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7"/>
  <workbookPr/>
  <mc:AlternateContent xmlns:mc="http://schemas.openxmlformats.org/markup-compatibility/2006">
    <mc:Choice Requires="x15">
      <x15ac:absPath xmlns:x15ac="http://schemas.microsoft.com/office/spreadsheetml/2010/11/ac" url="C:\Users\Korisnik\Desktop\Izvješće godišnjeg FP 2025\"/>
    </mc:Choice>
  </mc:AlternateContent>
  <xr:revisionPtr revIDLastSave="0" documentId="13_ncr:1_{574259AC-C43F-4BE9-9866-729D32C3AADC}" xr6:coauthVersionLast="36" xr6:coauthVersionMax="47" xr10:uidLastSave="{00000000-0000-0000-0000-000000000000}"/>
  <bookViews>
    <workbookView xWindow="0" yWindow="0" windowWidth="28800" windowHeight="11625" activeTab="5" xr2:uid="{00000000-000D-0000-FFFF-FFFF00000000}"/>
  </bookViews>
  <sheets>
    <sheet name="Naslovna strana" sheetId="11" r:id="rId1"/>
    <sheet name="SAŽETAK" sheetId="1" r:id="rId2"/>
    <sheet name="Ekonomska klas." sheetId="12" r:id="rId3"/>
    <sheet name="Prihodi i rashodi -izvori fin." sheetId="13" r:id="rId4"/>
    <sheet name="Rashodi prema funkcijskoj k " sheetId="8" r:id="rId5"/>
    <sheet name="POSEBNI DIO" sheetId="7" r:id="rId6"/>
    <sheet name="Račun financiranja" sheetId="6" r:id="rId7"/>
  </sheets>
  <definedNames>
    <definedName name="_xlnm.Print_Area" localSheetId="1">SAŽETAK!$A$1:$J$25</definedName>
  </definedNames>
  <calcPr calcId="17902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7" i="13" l="1"/>
  <c r="C36" i="13"/>
  <c r="F48" i="7" l="1"/>
  <c r="H25" i="1" l="1"/>
  <c r="H16" i="1" l="1"/>
  <c r="F35" i="12" l="1"/>
  <c r="F36" i="12"/>
  <c r="F37" i="12"/>
  <c r="F38" i="12"/>
  <c r="F39" i="12"/>
  <c r="F34" i="12"/>
  <c r="E35" i="12"/>
  <c r="E36" i="12"/>
  <c r="E37" i="12"/>
  <c r="E38" i="12"/>
  <c r="E39" i="12"/>
  <c r="E34" i="12"/>
  <c r="C34" i="12"/>
  <c r="C35" i="12"/>
  <c r="D35" i="12"/>
  <c r="B27" i="13" l="1"/>
  <c r="E27" i="13" s="1"/>
  <c r="D37" i="13"/>
  <c r="B37" i="13"/>
  <c r="D36" i="13"/>
  <c r="B36" i="13"/>
  <c r="F35" i="13"/>
  <c r="E35" i="13"/>
  <c r="F34" i="13"/>
  <c r="E34" i="13"/>
  <c r="F33" i="13"/>
  <c r="E33" i="13"/>
  <c r="F31" i="13"/>
  <c r="E31" i="13"/>
  <c r="F30" i="13"/>
  <c r="E30" i="13"/>
  <c r="F29" i="13"/>
  <c r="E29" i="13"/>
  <c r="D27" i="13"/>
  <c r="F27" i="13" s="1"/>
  <c r="F26" i="13"/>
  <c r="E26" i="13"/>
  <c r="F25" i="13"/>
  <c r="E25" i="13"/>
  <c r="F23" i="13"/>
  <c r="E23" i="13"/>
  <c r="F22" i="13"/>
  <c r="E22" i="13"/>
  <c r="F21" i="13"/>
  <c r="E21" i="13"/>
  <c r="F19" i="13"/>
  <c r="E19" i="13"/>
  <c r="F18" i="13"/>
  <c r="E18" i="13"/>
  <c r="F17" i="13"/>
  <c r="E17" i="13"/>
  <c r="F15" i="13"/>
  <c r="E15" i="13"/>
  <c r="F14" i="13"/>
  <c r="E14" i="13"/>
  <c r="F13" i="13"/>
  <c r="E13" i="13"/>
  <c r="F11" i="13"/>
  <c r="E11" i="13"/>
  <c r="F10" i="13"/>
  <c r="E10" i="13"/>
  <c r="F9" i="13"/>
  <c r="E9" i="13"/>
  <c r="F7" i="13"/>
  <c r="E7" i="13"/>
  <c r="F6" i="13"/>
  <c r="E6" i="13"/>
  <c r="F5" i="13"/>
  <c r="E5" i="13"/>
  <c r="D40" i="12"/>
  <c r="C40" i="12"/>
  <c r="B40" i="12"/>
  <c r="C36" i="12"/>
  <c r="B36" i="12"/>
  <c r="D4" i="12"/>
  <c r="F36" i="13" l="1"/>
  <c r="F37" i="13"/>
  <c r="E36" i="13"/>
  <c r="E37" i="13"/>
  <c r="G62" i="7" l="1"/>
  <c r="G59" i="7"/>
  <c r="G51" i="7"/>
  <c r="G71" i="7"/>
  <c r="G95" i="7"/>
  <c r="G133" i="7"/>
  <c r="G186" i="7"/>
  <c r="G167" i="7"/>
  <c r="G152" i="7"/>
  <c r="G104" i="7"/>
  <c r="G50" i="7" l="1"/>
  <c r="F186" i="7"/>
  <c r="F167" i="7"/>
  <c r="F152" i="7"/>
  <c r="F104" i="7"/>
  <c r="F49" i="7"/>
  <c r="F9" i="7"/>
  <c r="G11" i="7"/>
  <c r="F11" i="7"/>
  <c r="H202" i="7"/>
  <c r="F187" i="7"/>
  <c r="G187" i="7"/>
  <c r="H188" i="7"/>
  <c r="G188" i="7"/>
  <c r="F188" i="7"/>
  <c r="H190" i="7"/>
  <c r="H191" i="7"/>
  <c r="H189" i="7"/>
  <c r="G176" i="7"/>
  <c r="G172" i="7"/>
  <c r="F172" i="7"/>
  <c r="H173" i="7"/>
  <c r="H174" i="7"/>
  <c r="H175" i="7"/>
  <c r="H177" i="7"/>
  <c r="F176" i="7"/>
  <c r="H170" i="7"/>
  <c r="G169" i="7"/>
  <c r="G168" i="7" s="1"/>
  <c r="F169" i="7"/>
  <c r="F168" i="7" s="1"/>
  <c r="H159" i="7"/>
  <c r="G158" i="7"/>
  <c r="F158" i="7"/>
  <c r="H151" i="7"/>
  <c r="G149" i="7"/>
  <c r="F149" i="7"/>
  <c r="H135" i="7"/>
  <c r="H136" i="7"/>
  <c r="H137" i="7"/>
  <c r="H138" i="7"/>
  <c r="G134" i="7"/>
  <c r="F134" i="7"/>
  <c r="G113" i="7"/>
  <c r="F113" i="7"/>
  <c r="H131" i="7"/>
  <c r="G130" i="7"/>
  <c r="F130" i="7"/>
  <c r="H128" i="7"/>
  <c r="H123" i="7"/>
  <c r="H124" i="7"/>
  <c r="H125" i="7"/>
  <c r="G127" i="7"/>
  <c r="F127" i="7"/>
  <c r="H122" i="7"/>
  <c r="H121" i="7"/>
  <c r="H119" i="7"/>
  <c r="H116" i="7"/>
  <c r="H88" i="7"/>
  <c r="H89" i="7"/>
  <c r="H80" i="7"/>
  <c r="G87" i="7"/>
  <c r="F87" i="7"/>
  <c r="H63" i="7"/>
  <c r="H60" i="7"/>
  <c r="F62" i="7"/>
  <c r="XDU62" i="7"/>
  <c r="XDT62" i="7"/>
  <c r="XDM62" i="7"/>
  <c r="XDL62" i="7"/>
  <c r="XDE62" i="7"/>
  <c r="XDD62" i="7"/>
  <c r="XCW62" i="7"/>
  <c r="XCV62" i="7"/>
  <c r="XCO62" i="7"/>
  <c r="XCN62" i="7"/>
  <c r="XCG62" i="7"/>
  <c r="XCF62" i="7"/>
  <c r="XBY62" i="7"/>
  <c r="XBX62" i="7"/>
  <c r="XBQ62" i="7"/>
  <c r="XBP62" i="7"/>
  <c r="XBI62" i="7"/>
  <c r="XBH62" i="7"/>
  <c r="XBA62" i="7"/>
  <c r="XAZ62" i="7"/>
  <c r="XAS62" i="7"/>
  <c r="XAR62" i="7"/>
  <c r="XAK62" i="7"/>
  <c r="XAJ62" i="7"/>
  <c r="XAC62" i="7"/>
  <c r="XAB62" i="7"/>
  <c r="WZU62" i="7"/>
  <c r="WZT62" i="7"/>
  <c r="WZM62" i="7"/>
  <c r="WZL62" i="7"/>
  <c r="WZE62" i="7"/>
  <c r="WZD62" i="7"/>
  <c r="WYW62" i="7"/>
  <c r="WYV62" i="7"/>
  <c r="WYO62" i="7"/>
  <c r="WYN62" i="7"/>
  <c r="WYG62" i="7"/>
  <c r="WYF62" i="7"/>
  <c r="WXY62" i="7"/>
  <c r="WXX62" i="7"/>
  <c r="WXQ62" i="7"/>
  <c r="WXP62" i="7"/>
  <c r="WXI62" i="7"/>
  <c r="WXH62" i="7"/>
  <c r="WXA62" i="7"/>
  <c r="WWZ62" i="7"/>
  <c r="WWS62" i="7"/>
  <c r="WWR62" i="7"/>
  <c r="WWK62" i="7"/>
  <c r="WWJ62" i="7"/>
  <c r="WWC62" i="7"/>
  <c r="WWB62" i="7"/>
  <c r="WVU62" i="7"/>
  <c r="WVT62" i="7"/>
  <c r="WVM62" i="7"/>
  <c r="WVL62" i="7"/>
  <c r="WVE62" i="7"/>
  <c r="WVD62" i="7"/>
  <c r="WUW62" i="7"/>
  <c r="WUV62" i="7"/>
  <c r="WUO62" i="7"/>
  <c r="WUN62" i="7"/>
  <c r="WUG62" i="7"/>
  <c r="WUF62" i="7"/>
  <c r="WTY62" i="7"/>
  <c r="WTX62" i="7"/>
  <c r="WTQ62" i="7"/>
  <c r="WTP62" i="7"/>
  <c r="WTI62" i="7"/>
  <c r="WTH62" i="7"/>
  <c r="WTA62" i="7"/>
  <c r="WSZ62" i="7"/>
  <c r="WSS62" i="7"/>
  <c r="WSR62" i="7"/>
  <c r="WSK62" i="7"/>
  <c r="WSJ62" i="7"/>
  <c r="WSC62" i="7"/>
  <c r="WSB62" i="7"/>
  <c r="WRU62" i="7"/>
  <c r="WRT62" i="7"/>
  <c r="WRM62" i="7"/>
  <c r="WRL62" i="7"/>
  <c r="WRE62" i="7"/>
  <c r="WRD62" i="7"/>
  <c r="WQW62" i="7"/>
  <c r="WQV62" i="7"/>
  <c r="WQO62" i="7"/>
  <c r="WQN62" i="7"/>
  <c r="WQG62" i="7"/>
  <c r="WQF62" i="7"/>
  <c r="WPY62" i="7"/>
  <c r="WPX62" i="7"/>
  <c r="WPQ62" i="7"/>
  <c r="WPP62" i="7"/>
  <c r="WPI62" i="7"/>
  <c r="WPH62" i="7"/>
  <c r="WPA62" i="7"/>
  <c r="WOZ62" i="7"/>
  <c r="WOS62" i="7"/>
  <c r="WOR62" i="7"/>
  <c r="WOK62" i="7"/>
  <c r="WOJ62" i="7"/>
  <c r="WOC62" i="7"/>
  <c r="WOB62" i="7"/>
  <c r="WNU62" i="7"/>
  <c r="WNT62" i="7"/>
  <c r="WNM62" i="7"/>
  <c r="WNL62" i="7"/>
  <c r="WNE62" i="7"/>
  <c r="WND62" i="7"/>
  <c r="WMW62" i="7"/>
  <c r="WMV62" i="7"/>
  <c r="WMO62" i="7"/>
  <c r="WMN62" i="7"/>
  <c r="WMG62" i="7"/>
  <c r="WMF62" i="7"/>
  <c r="WLY62" i="7"/>
  <c r="WLX62" i="7"/>
  <c r="WLQ62" i="7"/>
  <c r="WLP62" i="7"/>
  <c r="WLI62" i="7"/>
  <c r="WLH62" i="7"/>
  <c r="WLA62" i="7"/>
  <c r="WKZ62" i="7"/>
  <c r="WKS62" i="7"/>
  <c r="WKR62" i="7"/>
  <c r="WKK62" i="7"/>
  <c r="WKJ62" i="7"/>
  <c r="WKC62" i="7"/>
  <c r="WKB62" i="7"/>
  <c r="WJU62" i="7"/>
  <c r="WJT62" i="7"/>
  <c r="WJM62" i="7"/>
  <c r="WJL62" i="7"/>
  <c r="WJE62" i="7"/>
  <c r="WJD62" i="7"/>
  <c r="WIW62" i="7"/>
  <c r="WIV62" i="7"/>
  <c r="WIO62" i="7"/>
  <c r="WIN62" i="7"/>
  <c r="WIG62" i="7"/>
  <c r="WIF62" i="7"/>
  <c r="WHY62" i="7"/>
  <c r="WHX62" i="7"/>
  <c r="WHQ62" i="7"/>
  <c r="WHP62" i="7"/>
  <c r="WHI62" i="7"/>
  <c r="WHH62" i="7"/>
  <c r="WHA62" i="7"/>
  <c r="WGZ62" i="7"/>
  <c r="WGS62" i="7"/>
  <c r="WGR62" i="7"/>
  <c r="WGK62" i="7"/>
  <c r="WGJ62" i="7"/>
  <c r="WGC62" i="7"/>
  <c r="WGB62" i="7"/>
  <c r="WFU62" i="7"/>
  <c r="WFT62" i="7"/>
  <c r="WFM62" i="7"/>
  <c r="WFL62" i="7"/>
  <c r="WFE62" i="7"/>
  <c r="WFD62" i="7"/>
  <c r="WEW62" i="7"/>
  <c r="WEV62" i="7"/>
  <c r="WEO62" i="7"/>
  <c r="WEN62" i="7"/>
  <c r="WEG62" i="7"/>
  <c r="WEF62" i="7"/>
  <c r="WDY62" i="7"/>
  <c r="WDX62" i="7"/>
  <c r="WDQ62" i="7"/>
  <c r="WDP62" i="7"/>
  <c r="WDI62" i="7"/>
  <c r="WDH62" i="7"/>
  <c r="WDA62" i="7"/>
  <c r="WCZ62" i="7"/>
  <c r="WCS62" i="7"/>
  <c r="WCR62" i="7"/>
  <c r="WCK62" i="7"/>
  <c r="WCJ62" i="7"/>
  <c r="WCC62" i="7"/>
  <c r="WCB62" i="7"/>
  <c r="WBU62" i="7"/>
  <c r="WBT62" i="7"/>
  <c r="WBM62" i="7"/>
  <c r="WBL62" i="7"/>
  <c r="WBE62" i="7"/>
  <c r="WBD62" i="7"/>
  <c r="WAW62" i="7"/>
  <c r="WAV62" i="7"/>
  <c r="WAO62" i="7"/>
  <c r="WAN62" i="7"/>
  <c r="WAG62" i="7"/>
  <c r="WAF62" i="7"/>
  <c r="VZY62" i="7"/>
  <c r="VZX62" i="7"/>
  <c r="VZQ62" i="7"/>
  <c r="VZP62" i="7"/>
  <c r="VZI62" i="7"/>
  <c r="VZH62" i="7"/>
  <c r="VZA62" i="7"/>
  <c r="VYZ62" i="7"/>
  <c r="VYS62" i="7"/>
  <c r="VYR62" i="7"/>
  <c r="VYK62" i="7"/>
  <c r="VYJ62" i="7"/>
  <c r="VYC62" i="7"/>
  <c r="VYB62" i="7"/>
  <c r="VXU62" i="7"/>
  <c r="VXT62" i="7"/>
  <c r="VXM62" i="7"/>
  <c r="VXL62" i="7"/>
  <c r="VXE62" i="7"/>
  <c r="VXD62" i="7"/>
  <c r="VWW62" i="7"/>
  <c r="VWV62" i="7"/>
  <c r="VWO62" i="7"/>
  <c r="VWN62" i="7"/>
  <c r="VWG62" i="7"/>
  <c r="VWF62" i="7"/>
  <c r="VVY62" i="7"/>
  <c r="VVX62" i="7"/>
  <c r="VVQ62" i="7"/>
  <c r="VVP62" i="7"/>
  <c r="VVI62" i="7"/>
  <c r="VVH62" i="7"/>
  <c r="VVA62" i="7"/>
  <c r="VUZ62" i="7"/>
  <c r="VUS62" i="7"/>
  <c r="VUR62" i="7"/>
  <c r="VUK62" i="7"/>
  <c r="VUJ62" i="7"/>
  <c r="VUC62" i="7"/>
  <c r="VUB62" i="7"/>
  <c r="VTU62" i="7"/>
  <c r="VTT62" i="7"/>
  <c r="VTM62" i="7"/>
  <c r="VTL62" i="7"/>
  <c r="VTE62" i="7"/>
  <c r="VTD62" i="7"/>
  <c r="VSW62" i="7"/>
  <c r="VSV62" i="7"/>
  <c r="VSO62" i="7"/>
  <c r="VSN62" i="7"/>
  <c r="VSG62" i="7"/>
  <c r="VSF62" i="7"/>
  <c r="VRY62" i="7"/>
  <c r="VRX62" i="7"/>
  <c r="VRQ62" i="7"/>
  <c r="VRP62" i="7"/>
  <c r="VRI62" i="7"/>
  <c r="VRH62" i="7"/>
  <c r="VRA62" i="7"/>
  <c r="VQZ62" i="7"/>
  <c r="VQS62" i="7"/>
  <c r="VQR62" i="7"/>
  <c r="VQK62" i="7"/>
  <c r="VQJ62" i="7"/>
  <c r="VQC62" i="7"/>
  <c r="VQB62" i="7"/>
  <c r="VPU62" i="7"/>
  <c r="VPT62" i="7"/>
  <c r="VPM62" i="7"/>
  <c r="VPL62" i="7"/>
  <c r="VPE62" i="7"/>
  <c r="VPD62" i="7"/>
  <c r="VOW62" i="7"/>
  <c r="VOV62" i="7"/>
  <c r="VOO62" i="7"/>
  <c r="VON62" i="7"/>
  <c r="VOG62" i="7"/>
  <c r="VOF62" i="7"/>
  <c r="VNY62" i="7"/>
  <c r="VNX62" i="7"/>
  <c r="VNQ62" i="7"/>
  <c r="VNP62" i="7"/>
  <c r="VNI62" i="7"/>
  <c r="VNH62" i="7"/>
  <c r="VNA62" i="7"/>
  <c r="VMZ62" i="7"/>
  <c r="VMS62" i="7"/>
  <c r="VMR62" i="7"/>
  <c r="VMK62" i="7"/>
  <c r="VMJ62" i="7"/>
  <c r="VMC62" i="7"/>
  <c r="VMB62" i="7"/>
  <c r="VLU62" i="7"/>
  <c r="VLT62" i="7"/>
  <c r="VLM62" i="7"/>
  <c r="VLL62" i="7"/>
  <c r="VLE62" i="7"/>
  <c r="VLD62" i="7"/>
  <c r="VKW62" i="7"/>
  <c r="VKV62" i="7"/>
  <c r="VKO62" i="7"/>
  <c r="VKN62" i="7"/>
  <c r="VKG62" i="7"/>
  <c r="VKF62" i="7"/>
  <c r="VJY62" i="7"/>
  <c r="VJX62" i="7"/>
  <c r="VJQ62" i="7"/>
  <c r="VJP62" i="7"/>
  <c r="VJI62" i="7"/>
  <c r="VJH62" i="7"/>
  <c r="VJA62" i="7"/>
  <c r="VIZ62" i="7"/>
  <c r="VIS62" i="7"/>
  <c r="VIR62" i="7"/>
  <c r="VIK62" i="7"/>
  <c r="VIJ62" i="7"/>
  <c r="VIC62" i="7"/>
  <c r="VIB62" i="7"/>
  <c r="VHU62" i="7"/>
  <c r="VHT62" i="7"/>
  <c r="VHM62" i="7"/>
  <c r="VHL62" i="7"/>
  <c r="VHE62" i="7"/>
  <c r="VHD62" i="7"/>
  <c r="VGW62" i="7"/>
  <c r="VGV62" i="7"/>
  <c r="VGO62" i="7"/>
  <c r="VGN62" i="7"/>
  <c r="VGG62" i="7"/>
  <c r="VGF62" i="7"/>
  <c r="VFY62" i="7"/>
  <c r="VFX62" i="7"/>
  <c r="VFQ62" i="7"/>
  <c r="VFP62" i="7"/>
  <c r="VFI62" i="7"/>
  <c r="VFH62" i="7"/>
  <c r="VFA62" i="7"/>
  <c r="VEZ62" i="7"/>
  <c r="VES62" i="7"/>
  <c r="VER62" i="7"/>
  <c r="VEK62" i="7"/>
  <c r="VEJ62" i="7"/>
  <c r="VEC62" i="7"/>
  <c r="VEB62" i="7"/>
  <c r="VDU62" i="7"/>
  <c r="VDT62" i="7"/>
  <c r="VDM62" i="7"/>
  <c r="VDL62" i="7"/>
  <c r="VDE62" i="7"/>
  <c r="VDD62" i="7"/>
  <c r="VCW62" i="7"/>
  <c r="VCV62" i="7"/>
  <c r="VCO62" i="7"/>
  <c r="VCN62" i="7"/>
  <c r="VCG62" i="7"/>
  <c r="VCF62" i="7"/>
  <c r="VBY62" i="7"/>
  <c r="VBX62" i="7"/>
  <c r="VBQ62" i="7"/>
  <c r="VBP62" i="7"/>
  <c r="VBI62" i="7"/>
  <c r="VBH62" i="7"/>
  <c r="VBA62" i="7"/>
  <c r="VAZ62" i="7"/>
  <c r="VAS62" i="7"/>
  <c r="VAR62" i="7"/>
  <c r="VAK62" i="7"/>
  <c r="VAJ62" i="7"/>
  <c r="VAC62" i="7"/>
  <c r="VAB62" i="7"/>
  <c r="UZU62" i="7"/>
  <c r="UZT62" i="7"/>
  <c r="UZM62" i="7"/>
  <c r="UZL62" i="7"/>
  <c r="UZE62" i="7"/>
  <c r="UZD62" i="7"/>
  <c r="UYW62" i="7"/>
  <c r="UYV62" i="7"/>
  <c r="UYO62" i="7"/>
  <c r="UYN62" i="7"/>
  <c r="UYG62" i="7"/>
  <c r="UYF62" i="7"/>
  <c r="UXY62" i="7"/>
  <c r="UXX62" i="7"/>
  <c r="UXQ62" i="7"/>
  <c r="UXP62" i="7"/>
  <c r="UXI62" i="7"/>
  <c r="UXH62" i="7"/>
  <c r="UXA62" i="7"/>
  <c r="UWZ62" i="7"/>
  <c r="UWS62" i="7"/>
  <c r="UWR62" i="7"/>
  <c r="UWK62" i="7"/>
  <c r="UWJ62" i="7"/>
  <c r="UWC62" i="7"/>
  <c r="UWB62" i="7"/>
  <c r="UVU62" i="7"/>
  <c r="UVT62" i="7"/>
  <c r="UVM62" i="7"/>
  <c r="UVL62" i="7"/>
  <c r="UVE62" i="7"/>
  <c r="UVD62" i="7"/>
  <c r="UUW62" i="7"/>
  <c r="UUV62" i="7"/>
  <c r="UUO62" i="7"/>
  <c r="UUN62" i="7"/>
  <c r="UUG62" i="7"/>
  <c r="UUF62" i="7"/>
  <c r="UTY62" i="7"/>
  <c r="UTX62" i="7"/>
  <c r="UTQ62" i="7"/>
  <c r="UTP62" i="7"/>
  <c r="UTI62" i="7"/>
  <c r="UTH62" i="7"/>
  <c r="UTA62" i="7"/>
  <c r="USZ62" i="7"/>
  <c r="USS62" i="7"/>
  <c r="USR62" i="7"/>
  <c r="USK62" i="7"/>
  <c r="USJ62" i="7"/>
  <c r="USC62" i="7"/>
  <c r="USB62" i="7"/>
  <c r="URU62" i="7"/>
  <c r="URT62" i="7"/>
  <c r="URM62" i="7"/>
  <c r="URL62" i="7"/>
  <c r="URE62" i="7"/>
  <c r="URD62" i="7"/>
  <c r="UQW62" i="7"/>
  <c r="UQV62" i="7"/>
  <c r="UQO62" i="7"/>
  <c r="UQN62" i="7"/>
  <c r="UQG62" i="7"/>
  <c r="UQF62" i="7"/>
  <c r="UPY62" i="7"/>
  <c r="UPX62" i="7"/>
  <c r="UPQ62" i="7"/>
  <c r="UPP62" i="7"/>
  <c r="UPI62" i="7"/>
  <c r="UPH62" i="7"/>
  <c r="UPA62" i="7"/>
  <c r="UOZ62" i="7"/>
  <c r="UOS62" i="7"/>
  <c r="UOR62" i="7"/>
  <c r="UOK62" i="7"/>
  <c r="UOJ62" i="7"/>
  <c r="UOC62" i="7"/>
  <c r="UOB62" i="7"/>
  <c r="UNU62" i="7"/>
  <c r="UNT62" i="7"/>
  <c r="UNM62" i="7"/>
  <c r="UNL62" i="7"/>
  <c r="UNE62" i="7"/>
  <c r="UND62" i="7"/>
  <c r="UMW62" i="7"/>
  <c r="UMV62" i="7"/>
  <c r="UMO62" i="7"/>
  <c r="UMN62" i="7"/>
  <c r="UMG62" i="7"/>
  <c r="UMF62" i="7"/>
  <c r="ULY62" i="7"/>
  <c r="ULX62" i="7"/>
  <c r="ULQ62" i="7"/>
  <c r="ULP62" i="7"/>
  <c r="ULI62" i="7"/>
  <c r="ULH62" i="7"/>
  <c r="ULA62" i="7"/>
  <c r="UKZ62" i="7"/>
  <c r="UKS62" i="7"/>
  <c r="UKR62" i="7"/>
  <c r="UKK62" i="7"/>
  <c r="UKJ62" i="7"/>
  <c r="UKC62" i="7"/>
  <c r="UKB62" i="7"/>
  <c r="UJU62" i="7"/>
  <c r="UJT62" i="7"/>
  <c r="UJM62" i="7"/>
  <c r="UJL62" i="7"/>
  <c r="UJE62" i="7"/>
  <c r="UJD62" i="7"/>
  <c r="UIW62" i="7"/>
  <c r="UIV62" i="7"/>
  <c r="UIO62" i="7"/>
  <c r="UIN62" i="7"/>
  <c r="UIG62" i="7"/>
  <c r="UIF62" i="7"/>
  <c r="UHY62" i="7"/>
  <c r="UHX62" i="7"/>
  <c r="UHQ62" i="7"/>
  <c r="UHP62" i="7"/>
  <c r="UHI62" i="7"/>
  <c r="UHH62" i="7"/>
  <c r="UHA62" i="7"/>
  <c r="UGZ62" i="7"/>
  <c r="UGS62" i="7"/>
  <c r="UGR62" i="7"/>
  <c r="UGK62" i="7"/>
  <c r="UGJ62" i="7"/>
  <c r="UGC62" i="7"/>
  <c r="UGB62" i="7"/>
  <c r="UFU62" i="7"/>
  <c r="UFT62" i="7"/>
  <c r="UFM62" i="7"/>
  <c r="UFL62" i="7"/>
  <c r="UFE62" i="7"/>
  <c r="UFD62" i="7"/>
  <c r="UEW62" i="7"/>
  <c r="UEV62" i="7"/>
  <c r="UEO62" i="7"/>
  <c r="UEN62" i="7"/>
  <c r="UEG62" i="7"/>
  <c r="UEF62" i="7"/>
  <c r="UDY62" i="7"/>
  <c r="UDX62" i="7"/>
  <c r="UDQ62" i="7"/>
  <c r="UDP62" i="7"/>
  <c r="UDI62" i="7"/>
  <c r="UDH62" i="7"/>
  <c r="UDA62" i="7"/>
  <c r="UCZ62" i="7"/>
  <c r="UCS62" i="7"/>
  <c r="UCR62" i="7"/>
  <c r="UCK62" i="7"/>
  <c r="UCJ62" i="7"/>
  <c r="UCC62" i="7"/>
  <c r="UCB62" i="7"/>
  <c r="UBU62" i="7"/>
  <c r="UBT62" i="7"/>
  <c r="UBM62" i="7"/>
  <c r="UBL62" i="7"/>
  <c r="UBE62" i="7"/>
  <c r="UBD62" i="7"/>
  <c r="UAW62" i="7"/>
  <c r="UAV62" i="7"/>
  <c r="UAO62" i="7"/>
  <c r="UAN62" i="7"/>
  <c r="UAG62" i="7"/>
  <c r="UAF62" i="7"/>
  <c r="TZY62" i="7"/>
  <c r="TZX62" i="7"/>
  <c r="TZQ62" i="7"/>
  <c r="TZP62" i="7"/>
  <c r="TZI62" i="7"/>
  <c r="TZH62" i="7"/>
  <c r="TZA62" i="7"/>
  <c r="TYZ62" i="7"/>
  <c r="TYS62" i="7"/>
  <c r="TYR62" i="7"/>
  <c r="TYK62" i="7"/>
  <c r="TYJ62" i="7"/>
  <c r="TYC62" i="7"/>
  <c r="TYB62" i="7"/>
  <c r="TXU62" i="7"/>
  <c r="TXT62" i="7"/>
  <c r="TXM62" i="7"/>
  <c r="TXL62" i="7"/>
  <c r="TXE62" i="7"/>
  <c r="TXD62" i="7"/>
  <c r="TWW62" i="7"/>
  <c r="TWV62" i="7"/>
  <c r="TWO62" i="7"/>
  <c r="TWN62" i="7"/>
  <c r="TWG62" i="7"/>
  <c r="TWF62" i="7"/>
  <c r="TVY62" i="7"/>
  <c r="TVX62" i="7"/>
  <c r="TVQ62" i="7"/>
  <c r="TVP62" i="7"/>
  <c r="TVI62" i="7"/>
  <c r="TVH62" i="7"/>
  <c r="TVA62" i="7"/>
  <c r="TUZ62" i="7"/>
  <c r="TUS62" i="7"/>
  <c r="TUR62" i="7"/>
  <c r="TUK62" i="7"/>
  <c r="TUJ62" i="7"/>
  <c r="TUC62" i="7"/>
  <c r="TUB62" i="7"/>
  <c r="TTU62" i="7"/>
  <c r="TTT62" i="7"/>
  <c r="TTM62" i="7"/>
  <c r="TTL62" i="7"/>
  <c r="TTE62" i="7"/>
  <c r="TTD62" i="7"/>
  <c r="TSW62" i="7"/>
  <c r="TSV62" i="7"/>
  <c r="TSO62" i="7"/>
  <c r="TSN62" i="7"/>
  <c r="TSG62" i="7"/>
  <c r="TSF62" i="7"/>
  <c r="TRY62" i="7"/>
  <c r="TRX62" i="7"/>
  <c r="TRQ62" i="7"/>
  <c r="TRP62" i="7"/>
  <c r="TRI62" i="7"/>
  <c r="TRH62" i="7"/>
  <c r="TRA62" i="7"/>
  <c r="TQZ62" i="7"/>
  <c r="TQS62" i="7"/>
  <c r="TQR62" i="7"/>
  <c r="TQK62" i="7"/>
  <c r="TQJ62" i="7"/>
  <c r="TQC62" i="7"/>
  <c r="TQB62" i="7"/>
  <c r="TPU62" i="7"/>
  <c r="TPT62" i="7"/>
  <c r="TPM62" i="7"/>
  <c r="TPL62" i="7"/>
  <c r="TPE62" i="7"/>
  <c r="TPD62" i="7"/>
  <c r="TOW62" i="7"/>
  <c r="TOV62" i="7"/>
  <c r="TOO62" i="7"/>
  <c r="TON62" i="7"/>
  <c r="TOG62" i="7"/>
  <c r="TOF62" i="7"/>
  <c r="TNY62" i="7"/>
  <c r="TNX62" i="7"/>
  <c r="TNQ62" i="7"/>
  <c r="TNP62" i="7"/>
  <c r="TNI62" i="7"/>
  <c r="TNH62" i="7"/>
  <c r="TNA62" i="7"/>
  <c r="TMZ62" i="7"/>
  <c r="TMS62" i="7"/>
  <c r="TMR62" i="7"/>
  <c r="TMK62" i="7"/>
  <c r="TMJ62" i="7"/>
  <c r="TMC62" i="7"/>
  <c r="TMB62" i="7"/>
  <c r="TLU62" i="7"/>
  <c r="TLT62" i="7"/>
  <c r="TLM62" i="7"/>
  <c r="TLL62" i="7"/>
  <c r="TLE62" i="7"/>
  <c r="TLD62" i="7"/>
  <c r="TKW62" i="7"/>
  <c r="TKV62" i="7"/>
  <c r="TKO62" i="7"/>
  <c r="TKN62" i="7"/>
  <c r="TKG62" i="7"/>
  <c r="TKF62" i="7"/>
  <c r="TJY62" i="7"/>
  <c r="TJX62" i="7"/>
  <c r="TJQ62" i="7"/>
  <c r="TJP62" i="7"/>
  <c r="TJI62" i="7"/>
  <c r="TJH62" i="7"/>
  <c r="TJA62" i="7"/>
  <c r="TIZ62" i="7"/>
  <c r="TIS62" i="7"/>
  <c r="TIR62" i="7"/>
  <c r="TIK62" i="7"/>
  <c r="TIJ62" i="7"/>
  <c r="TIC62" i="7"/>
  <c r="TIB62" i="7"/>
  <c r="THU62" i="7"/>
  <c r="THT62" i="7"/>
  <c r="THM62" i="7"/>
  <c r="THL62" i="7"/>
  <c r="THE62" i="7"/>
  <c r="THD62" i="7"/>
  <c r="TGW62" i="7"/>
  <c r="TGV62" i="7"/>
  <c r="TGO62" i="7"/>
  <c r="TGN62" i="7"/>
  <c r="TGG62" i="7"/>
  <c r="TGF62" i="7"/>
  <c r="TFY62" i="7"/>
  <c r="TFX62" i="7"/>
  <c r="TFQ62" i="7"/>
  <c r="TFP62" i="7"/>
  <c r="TFI62" i="7"/>
  <c r="TFH62" i="7"/>
  <c r="TFA62" i="7"/>
  <c r="TEZ62" i="7"/>
  <c r="TES62" i="7"/>
  <c r="TER62" i="7"/>
  <c r="TEK62" i="7"/>
  <c r="TEJ62" i="7"/>
  <c r="TEC62" i="7"/>
  <c r="TEB62" i="7"/>
  <c r="TDU62" i="7"/>
  <c r="TDT62" i="7"/>
  <c r="TDM62" i="7"/>
  <c r="TDL62" i="7"/>
  <c r="TDE62" i="7"/>
  <c r="TDD62" i="7"/>
  <c r="TCW62" i="7"/>
  <c r="TCV62" i="7"/>
  <c r="TCO62" i="7"/>
  <c r="TCN62" i="7"/>
  <c r="TCG62" i="7"/>
  <c r="TCF62" i="7"/>
  <c r="TBY62" i="7"/>
  <c r="TBX62" i="7"/>
  <c r="TBQ62" i="7"/>
  <c r="TBP62" i="7"/>
  <c r="TBI62" i="7"/>
  <c r="TBH62" i="7"/>
  <c r="TBA62" i="7"/>
  <c r="TAZ62" i="7"/>
  <c r="TAS62" i="7"/>
  <c r="TAR62" i="7"/>
  <c r="TAK62" i="7"/>
  <c r="TAJ62" i="7"/>
  <c r="TAC62" i="7"/>
  <c r="TAB62" i="7"/>
  <c r="SZU62" i="7"/>
  <c r="SZT62" i="7"/>
  <c r="SZM62" i="7"/>
  <c r="SZL62" i="7"/>
  <c r="SZE62" i="7"/>
  <c r="SZD62" i="7"/>
  <c r="SYW62" i="7"/>
  <c r="SYV62" i="7"/>
  <c r="SYO62" i="7"/>
  <c r="SYN62" i="7"/>
  <c r="SYG62" i="7"/>
  <c r="SYF62" i="7"/>
  <c r="SXY62" i="7"/>
  <c r="SXX62" i="7"/>
  <c r="SXQ62" i="7"/>
  <c r="SXP62" i="7"/>
  <c r="SXI62" i="7"/>
  <c r="SXH62" i="7"/>
  <c r="SXA62" i="7"/>
  <c r="SWZ62" i="7"/>
  <c r="SWS62" i="7"/>
  <c r="SWR62" i="7"/>
  <c r="SWK62" i="7"/>
  <c r="SWJ62" i="7"/>
  <c r="SWC62" i="7"/>
  <c r="SWB62" i="7"/>
  <c r="SVU62" i="7"/>
  <c r="SVT62" i="7"/>
  <c r="SVM62" i="7"/>
  <c r="SVL62" i="7"/>
  <c r="SVE62" i="7"/>
  <c r="SVD62" i="7"/>
  <c r="SUW62" i="7"/>
  <c r="SUV62" i="7"/>
  <c r="SUO62" i="7"/>
  <c r="SUN62" i="7"/>
  <c r="SUG62" i="7"/>
  <c r="SUF62" i="7"/>
  <c r="STY62" i="7"/>
  <c r="STX62" i="7"/>
  <c r="STQ62" i="7"/>
  <c r="STP62" i="7"/>
  <c r="STI62" i="7"/>
  <c r="STH62" i="7"/>
  <c r="STA62" i="7"/>
  <c r="SSZ62" i="7"/>
  <c r="SSS62" i="7"/>
  <c r="SSR62" i="7"/>
  <c r="SSK62" i="7"/>
  <c r="SSJ62" i="7"/>
  <c r="SSC62" i="7"/>
  <c r="SSB62" i="7"/>
  <c r="SRU62" i="7"/>
  <c r="SRT62" i="7"/>
  <c r="SRM62" i="7"/>
  <c r="SRL62" i="7"/>
  <c r="SRE62" i="7"/>
  <c r="SRD62" i="7"/>
  <c r="SQW62" i="7"/>
  <c r="SQV62" i="7"/>
  <c r="SQO62" i="7"/>
  <c r="SQN62" i="7"/>
  <c r="SQG62" i="7"/>
  <c r="SQF62" i="7"/>
  <c r="SPY62" i="7"/>
  <c r="SPX62" i="7"/>
  <c r="SPQ62" i="7"/>
  <c r="SPP62" i="7"/>
  <c r="SPI62" i="7"/>
  <c r="SPH62" i="7"/>
  <c r="SPA62" i="7"/>
  <c r="SOZ62" i="7"/>
  <c r="SOS62" i="7"/>
  <c r="SOR62" i="7"/>
  <c r="SOK62" i="7"/>
  <c r="SOJ62" i="7"/>
  <c r="SOC62" i="7"/>
  <c r="SOB62" i="7"/>
  <c r="SNU62" i="7"/>
  <c r="SNT62" i="7"/>
  <c r="SNM62" i="7"/>
  <c r="SNL62" i="7"/>
  <c r="SNE62" i="7"/>
  <c r="SND62" i="7"/>
  <c r="SMW62" i="7"/>
  <c r="SMV62" i="7"/>
  <c r="SMO62" i="7"/>
  <c r="SMN62" i="7"/>
  <c r="SMG62" i="7"/>
  <c r="SMF62" i="7"/>
  <c r="SLY62" i="7"/>
  <c r="SLX62" i="7"/>
  <c r="SLQ62" i="7"/>
  <c r="SLP62" i="7"/>
  <c r="SLI62" i="7"/>
  <c r="SLH62" i="7"/>
  <c r="SLA62" i="7"/>
  <c r="SKZ62" i="7"/>
  <c r="SKS62" i="7"/>
  <c r="SKR62" i="7"/>
  <c r="SKK62" i="7"/>
  <c r="SKJ62" i="7"/>
  <c r="SKC62" i="7"/>
  <c r="SKB62" i="7"/>
  <c r="SJU62" i="7"/>
  <c r="SJT62" i="7"/>
  <c r="SJM62" i="7"/>
  <c r="SJL62" i="7"/>
  <c r="SJE62" i="7"/>
  <c r="SJD62" i="7"/>
  <c r="SIW62" i="7"/>
  <c r="SIV62" i="7"/>
  <c r="SIO62" i="7"/>
  <c r="SIN62" i="7"/>
  <c r="SIG62" i="7"/>
  <c r="SIF62" i="7"/>
  <c r="SHY62" i="7"/>
  <c r="SHX62" i="7"/>
  <c r="SHQ62" i="7"/>
  <c r="SHP62" i="7"/>
  <c r="SHI62" i="7"/>
  <c r="SHH62" i="7"/>
  <c r="SHA62" i="7"/>
  <c r="SGZ62" i="7"/>
  <c r="SGS62" i="7"/>
  <c r="SGR62" i="7"/>
  <c r="SGK62" i="7"/>
  <c r="SGJ62" i="7"/>
  <c r="SGC62" i="7"/>
  <c r="SGB62" i="7"/>
  <c r="SFU62" i="7"/>
  <c r="SFT62" i="7"/>
  <c r="SFM62" i="7"/>
  <c r="SFL62" i="7"/>
  <c r="SFE62" i="7"/>
  <c r="SFD62" i="7"/>
  <c r="SEW62" i="7"/>
  <c r="SEV62" i="7"/>
  <c r="SEO62" i="7"/>
  <c r="SEN62" i="7"/>
  <c r="SEG62" i="7"/>
  <c r="SEF62" i="7"/>
  <c r="SDY62" i="7"/>
  <c r="SDX62" i="7"/>
  <c r="SDQ62" i="7"/>
  <c r="SDP62" i="7"/>
  <c r="SDI62" i="7"/>
  <c r="SDH62" i="7"/>
  <c r="SDA62" i="7"/>
  <c r="SCZ62" i="7"/>
  <c r="SCS62" i="7"/>
  <c r="SCR62" i="7"/>
  <c r="SCK62" i="7"/>
  <c r="SCJ62" i="7"/>
  <c r="SCC62" i="7"/>
  <c r="SCB62" i="7"/>
  <c r="SBU62" i="7"/>
  <c r="SBT62" i="7"/>
  <c r="SBM62" i="7"/>
  <c r="SBL62" i="7"/>
  <c r="SBE62" i="7"/>
  <c r="SBD62" i="7"/>
  <c r="SAW62" i="7"/>
  <c r="SAV62" i="7"/>
  <c r="SAO62" i="7"/>
  <c r="SAN62" i="7"/>
  <c r="SAG62" i="7"/>
  <c r="SAF62" i="7"/>
  <c r="RZY62" i="7"/>
  <c r="RZX62" i="7"/>
  <c r="RZQ62" i="7"/>
  <c r="RZP62" i="7"/>
  <c r="RZI62" i="7"/>
  <c r="RZH62" i="7"/>
  <c r="RZA62" i="7"/>
  <c r="RYZ62" i="7"/>
  <c r="RYS62" i="7"/>
  <c r="RYR62" i="7"/>
  <c r="RYK62" i="7"/>
  <c r="RYJ62" i="7"/>
  <c r="RYC62" i="7"/>
  <c r="RYB62" i="7"/>
  <c r="RXU62" i="7"/>
  <c r="RXT62" i="7"/>
  <c r="RXM62" i="7"/>
  <c r="RXL62" i="7"/>
  <c r="RXE62" i="7"/>
  <c r="RXD62" i="7"/>
  <c r="RWW62" i="7"/>
  <c r="RWV62" i="7"/>
  <c r="RWO62" i="7"/>
  <c r="RWN62" i="7"/>
  <c r="RWG62" i="7"/>
  <c r="RWF62" i="7"/>
  <c r="RVY62" i="7"/>
  <c r="RVX62" i="7"/>
  <c r="RVQ62" i="7"/>
  <c r="RVP62" i="7"/>
  <c r="RVI62" i="7"/>
  <c r="RVH62" i="7"/>
  <c r="RVA62" i="7"/>
  <c r="RUZ62" i="7"/>
  <c r="RUS62" i="7"/>
  <c r="RUR62" i="7"/>
  <c r="RUK62" i="7"/>
  <c r="RUJ62" i="7"/>
  <c r="RUC62" i="7"/>
  <c r="RUB62" i="7"/>
  <c r="RTU62" i="7"/>
  <c r="RTT62" i="7"/>
  <c r="RTM62" i="7"/>
  <c r="RTL62" i="7"/>
  <c r="RTE62" i="7"/>
  <c r="RTD62" i="7"/>
  <c r="RSW62" i="7"/>
  <c r="RSV62" i="7"/>
  <c r="RSO62" i="7"/>
  <c r="RSN62" i="7"/>
  <c r="RSG62" i="7"/>
  <c r="RSF62" i="7"/>
  <c r="RRY62" i="7"/>
  <c r="RRX62" i="7"/>
  <c r="RRQ62" i="7"/>
  <c r="RRP62" i="7"/>
  <c r="RRI62" i="7"/>
  <c r="RRH62" i="7"/>
  <c r="RRA62" i="7"/>
  <c r="RQZ62" i="7"/>
  <c r="RQS62" i="7"/>
  <c r="RQR62" i="7"/>
  <c r="RQK62" i="7"/>
  <c r="RQJ62" i="7"/>
  <c r="RQC62" i="7"/>
  <c r="RQB62" i="7"/>
  <c r="RPU62" i="7"/>
  <c r="RPT62" i="7"/>
  <c r="RPM62" i="7"/>
  <c r="RPL62" i="7"/>
  <c r="RPE62" i="7"/>
  <c r="RPD62" i="7"/>
  <c r="ROW62" i="7"/>
  <c r="ROV62" i="7"/>
  <c r="ROO62" i="7"/>
  <c r="RON62" i="7"/>
  <c r="ROG62" i="7"/>
  <c r="ROF62" i="7"/>
  <c r="RNY62" i="7"/>
  <c r="RNX62" i="7"/>
  <c r="RNQ62" i="7"/>
  <c r="RNP62" i="7"/>
  <c r="RNI62" i="7"/>
  <c r="RNH62" i="7"/>
  <c r="RNA62" i="7"/>
  <c r="RMZ62" i="7"/>
  <c r="RMS62" i="7"/>
  <c r="RMR62" i="7"/>
  <c r="RMK62" i="7"/>
  <c r="RMJ62" i="7"/>
  <c r="RMC62" i="7"/>
  <c r="RMB62" i="7"/>
  <c r="RLU62" i="7"/>
  <c r="RLT62" i="7"/>
  <c r="RLM62" i="7"/>
  <c r="RLL62" i="7"/>
  <c r="RLE62" i="7"/>
  <c r="RLD62" i="7"/>
  <c r="RKW62" i="7"/>
  <c r="RKV62" i="7"/>
  <c r="RKO62" i="7"/>
  <c r="RKN62" i="7"/>
  <c r="RKG62" i="7"/>
  <c r="RKF62" i="7"/>
  <c r="RJY62" i="7"/>
  <c r="RJX62" i="7"/>
  <c r="RJQ62" i="7"/>
  <c r="RJP62" i="7"/>
  <c r="RJI62" i="7"/>
  <c r="RJH62" i="7"/>
  <c r="RJA62" i="7"/>
  <c r="RIZ62" i="7"/>
  <c r="RIS62" i="7"/>
  <c r="RIR62" i="7"/>
  <c r="RIK62" i="7"/>
  <c r="RIJ62" i="7"/>
  <c r="RIC62" i="7"/>
  <c r="RIB62" i="7"/>
  <c r="RHU62" i="7"/>
  <c r="RHT62" i="7"/>
  <c r="RHM62" i="7"/>
  <c r="RHL62" i="7"/>
  <c r="RHE62" i="7"/>
  <c r="RHD62" i="7"/>
  <c r="RGW62" i="7"/>
  <c r="RGV62" i="7"/>
  <c r="RGO62" i="7"/>
  <c r="RGN62" i="7"/>
  <c r="RGG62" i="7"/>
  <c r="RGF62" i="7"/>
  <c r="RFY62" i="7"/>
  <c r="RFX62" i="7"/>
  <c r="RFQ62" i="7"/>
  <c r="RFP62" i="7"/>
  <c r="RFI62" i="7"/>
  <c r="RFH62" i="7"/>
  <c r="RFA62" i="7"/>
  <c r="REZ62" i="7"/>
  <c r="RES62" i="7"/>
  <c r="RER62" i="7"/>
  <c r="REK62" i="7"/>
  <c r="REJ62" i="7"/>
  <c r="REC62" i="7"/>
  <c r="REB62" i="7"/>
  <c r="RDU62" i="7"/>
  <c r="RDT62" i="7"/>
  <c r="RDM62" i="7"/>
  <c r="RDL62" i="7"/>
  <c r="RDE62" i="7"/>
  <c r="RDD62" i="7"/>
  <c r="RCW62" i="7"/>
  <c r="RCV62" i="7"/>
  <c r="RCO62" i="7"/>
  <c r="RCN62" i="7"/>
  <c r="RCG62" i="7"/>
  <c r="RCF62" i="7"/>
  <c r="RBY62" i="7"/>
  <c r="RBX62" i="7"/>
  <c r="RBQ62" i="7"/>
  <c r="RBP62" i="7"/>
  <c r="RBI62" i="7"/>
  <c r="RBH62" i="7"/>
  <c r="RBA62" i="7"/>
  <c r="RAZ62" i="7"/>
  <c r="RAS62" i="7"/>
  <c r="RAR62" i="7"/>
  <c r="RAK62" i="7"/>
  <c r="RAJ62" i="7"/>
  <c r="RAC62" i="7"/>
  <c r="RAB62" i="7"/>
  <c r="QZU62" i="7"/>
  <c r="QZT62" i="7"/>
  <c r="QZM62" i="7"/>
  <c r="QZL62" i="7"/>
  <c r="QZE62" i="7"/>
  <c r="QZD62" i="7"/>
  <c r="QYW62" i="7"/>
  <c r="QYV62" i="7"/>
  <c r="QYO62" i="7"/>
  <c r="QYN62" i="7"/>
  <c r="QYG62" i="7"/>
  <c r="QYF62" i="7"/>
  <c r="QXY62" i="7"/>
  <c r="QXX62" i="7"/>
  <c r="QXQ62" i="7"/>
  <c r="QXP62" i="7"/>
  <c r="QXI62" i="7"/>
  <c r="QXH62" i="7"/>
  <c r="QXA62" i="7"/>
  <c r="QWZ62" i="7"/>
  <c r="QWS62" i="7"/>
  <c r="QWR62" i="7"/>
  <c r="QWK62" i="7"/>
  <c r="QWJ62" i="7"/>
  <c r="QWC62" i="7"/>
  <c r="QWB62" i="7"/>
  <c r="QVU62" i="7"/>
  <c r="QVT62" i="7"/>
  <c r="QVM62" i="7"/>
  <c r="QVL62" i="7"/>
  <c r="QVE62" i="7"/>
  <c r="QVD62" i="7"/>
  <c r="QUW62" i="7"/>
  <c r="QUV62" i="7"/>
  <c r="QUO62" i="7"/>
  <c r="QUN62" i="7"/>
  <c r="QUG62" i="7"/>
  <c r="QUF62" i="7"/>
  <c r="QTY62" i="7"/>
  <c r="QTX62" i="7"/>
  <c r="QTQ62" i="7"/>
  <c r="QTP62" i="7"/>
  <c r="QTI62" i="7"/>
  <c r="QTH62" i="7"/>
  <c r="QTA62" i="7"/>
  <c r="QSZ62" i="7"/>
  <c r="QSS62" i="7"/>
  <c r="QSR62" i="7"/>
  <c r="QSK62" i="7"/>
  <c r="QSJ62" i="7"/>
  <c r="QSC62" i="7"/>
  <c r="QSB62" i="7"/>
  <c r="QRU62" i="7"/>
  <c r="QRT62" i="7"/>
  <c r="QRM62" i="7"/>
  <c r="QRL62" i="7"/>
  <c r="QRE62" i="7"/>
  <c r="QRD62" i="7"/>
  <c r="QQW62" i="7"/>
  <c r="QQV62" i="7"/>
  <c r="QQO62" i="7"/>
  <c r="QQN62" i="7"/>
  <c r="QQG62" i="7"/>
  <c r="QQF62" i="7"/>
  <c r="QPY62" i="7"/>
  <c r="QPX62" i="7"/>
  <c r="QPQ62" i="7"/>
  <c r="QPP62" i="7"/>
  <c r="QPI62" i="7"/>
  <c r="QPH62" i="7"/>
  <c r="QPA62" i="7"/>
  <c r="QOZ62" i="7"/>
  <c r="QOS62" i="7"/>
  <c r="QOR62" i="7"/>
  <c r="QOK62" i="7"/>
  <c r="QOJ62" i="7"/>
  <c r="QOC62" i="7"/>
  <c r="QOB62" i="7"/>
  <c r="QNU62" i="7"/>
  <c r="QNT62" i="7"/>
  <c r="QNM62" i="7"/>
  <c r="QNL62" i="7"/>
  <c r="QNE62" i="7"/>
  <c r="QND62" i="7"/>
  <c r="QMW62" i="7"/>
  <c r="QMV62" i="7"/>
  <c r="QMO62" i="7"/>
  <c r="QMN62" i="7"/>
  <c r="QMG62" i="7"/>
  <c r="QMF62" i="7"/>
  <c r="QLY62" i="7"/>
  <c r="QLX62" i="7"/>
  <c r="QLQ62" i="7"/>
  <c r="QLP62" i="7"/>
  <c r="QLI62" i="7"/>
  <c r="QLH62" i="7"/>
  <c r="QLA62" i="7"/>
  <c r="QKZ62" i="7"/>
  <c r="QKS62" i="7"/>
  <c r="QKR62" i="7"/>
  <c r="QKK62" i="7"/>
  <c r="QKJ62" i="7"/>
  <c r="QKC62" i="7"/>
  <c r="QKB62" i="7"/>
  <c r="QJU62" i="7"/>
  <c r="QJT62" i="7"/>
  <c r="QJM62" i="7"/>
  <c r="QJL62" i="7"/>
  <c r="QJE62" i="7"/>
  <c r="QJD62" i="7"/>
  <c r="QIW62" i="7"/>
  <c r="QIV62" i="7"/>
  <c r="QIO62" i="7"/>
  <c r="QIN62" i="7"/>
  <c r="QIG62" i="7"/>
  <c r="QIF62" i="7"/>
  <c r="QHY62" i="7"/>
  <c r="QHX62" i="7"/>
  <c r="QHQ62" i="7"/>
  <c r="QHP62" i="7"/>
  <c r="QHI62" i="7"/>
  <c r="QHH62" i="7"/>
  <c r="QHA62" i="7"/>
  <c r="QGZ62" i="7"/>
  <c r="QGS62" i="7"/>
  <c r="QGR62" i="7"/>
  <c r="QGK62" i="7"/>
  <c r="QGJ62" i="7"/>
  <c r="QGC62" i="7"/>
  <c r="QGB62" i="7"/>
  <c r="QFU62" i="7"/>
  <c r="QFT62" i="7"/>
  <c r="QFM62" i="7"/>
  <c r="QFL62" i="7"/>
  <c r="QFE62" i="7"/>
  <c r="QFD62" i="7"/>
  <c r="QEW62" i="7"/>
  <c r="QEV62" i="7"/>
  <c r="QEO62" i="7"/>
  <c r="QEN62" i="7"/>
  <c r="QEG62" i="7"/>
  <c r="QEF62" i="7"/>
  <c r="QDY62" i="7"/>
  <c r="QDX62" i="7"/>
  <c r="QDQ62" i="7"/>
  <c r="QDP62" i="7"/>
  <c r="QDI62" i="7"/>
  <c r="QDH62" i="7"/>
  <c r="QDA62" i="7"/>
  <c r="QCZ62" i="7"/>
  <c r="QCS62" i="7"/>
  <c r="QCR62" i="7"/>
  <c r="QCK62" i="7"/>
  <c r="QCJ62" i="7"/>
  <c r="QCC62" i="7"/>
  <c r="QCB62" i="7"/>
  <c r="QBU62" i="7"/>
  <c r="QBT62" i="7"/>
  <c r="QBM62" i="7"/>
  <c r="QBL62" i="7"/>
  <c r="QBE62" i="7"/>
  <c r="QBD62" i="7"/>
  <c r="QAW62" i="7"/>
  <c r="QAV62" i="7"/>
  <c r="QAO62" i="7"/>
  <c r="QAN62" i="7"/>
  <c r="QAG62" i="7"/>
  <c r="QAF62" i="7"/>
  <c r="PZY62" i="7"/>
  <c r="PZX62" i="7"/>
  <c r="PZQ62" i="7"/>
  <c r="PZP62" i="7"/>
  <c r="PZI62" i="7"/>
  <c r="PZH62" i="7"/>
  <c r="PZA62" i="7"/>
  <c r="PYZ62" i="7"/>
  <c r="PYS62" i="7"/>
  <c r="PYR62" i="7"/>
  <c r="PYK62" i="7"/>
  <c r="PYJ62" i="7"/>
  <c r="PYC62" i="7"/>
  <c r="PYB62" i="7"/>
  <c r="PXU62" i="7"/>
  <c r="PXT62" i="7"/>
  <c r="PXM62" i="7"/>
  <c r="PXL62" i="7"/>
  <c r="PXE62" i="7"/>
  <c r="PXD62" i="7"/>
  <c r="PWW62" i="7"/>
  <c r="PWV62" i="7"/>
  <c r="PWO62" i="7"/>
  <c r="PWN62" i="7"/>
  <c r="PWG62" i="7"/>
  <c r="PWF62" i="7"/>
  <c r="PVY62" i="7"/>
  <c r="PVX62" i="7"/>
  <c r="PVQ62" i="7"/>
  <c r="PVP62" i="7"/>
  <c r="PVI62" i="7"/>
  <c r="PVH62" i="7"/>
  <c r="PVA62" i="7"/>
  <c r="PUZ62" i="7"/>
  <c r="PUS62" i="7"/>
  <c r="PUR62" i="7"/>
  <c r="PUK62" i="7"/>
  <c r="PUJ62" i="7"/>
  <c r="PUC62" i="7"/>
  <c r="PUB62" i="7"/>
  <c r="PTU62" i="7"/>
  <c r="PTT62" i="7"/>
  <c r="PTM62" i="7"/>
  <c r="PTL62" i="7"/>
  <c r="PTE62" i="7"/>
  <c r="PTD62" i="7"/>
  <c r="PSW62" i="7"/>
  <c r="PSV62" i="7"/>
  <c r="PSO62" i="7"/>
  <c r="PSN62" i="7"/>
  <c r="PSG62" i="7"/>
  <c r="PSF62" i="7"/>
  <c r="PRY62" i="7"/>
  <c r="PRX62" i="7"/>
  <c r="PRQ62" i="7"/>
  <c r="PRP62" i="7"/>
  <c r="PRI62" i="7"/>
  <c r="PRH62" i="7"/>
  <c r="PRA62" i="7"/>
  <c r="PQZ62" i="7"/>
  <c r="PQS62" i="7"/>
  <c r="PQR62" i="7"/>
  <c r="PQK62" i="7"/>
  <c r="PQJ62" i="7"/>
  <c r="PQC62" i="7"/>
  <c r="PQB62" i="7"/>
  <c r="PPU62" i="7"/>
  <c r="PPT62" i="7"/>
  <c r="PPM62" i="7"/>
  <c r="PPL62" i="7"/>
  <c r="PPE62" i="7"/>
  <c r="PPD62" i="7"/>
  <c r="POW62" i="7"/>
  <c r="POV62" i="7"/>
  <c r="POO62" i="7"/>
  <c r="PON62" i="7"/>
  <c r="POG62" i="7"/>
  <c r="POF62" i="7"/>
  <c r="PNY62" i="7"/>
  <c r="PNX62" i="7"/>
  <c r="PNQ62" i="7"/>
  <c r="PNP62" i="7"/>
  <c r="PNI62" i="7"/>
  <c r="PNH62" i="7"/>
  <c r="PNA62" i="7"/>
  <c r="PMZ62" i="7"/>
  <c r="PMS62" i="7"/>
  <c r="PMR62" i="7"/>
  <c r="PMK62" i="7"/>
  <c r="PMJ62" i="7"/>
  <c r="PMC62" i="7"/>
  <c r="PMB62" i="7"/>
  <c r="PLU62" i="7"/>
  <c r="PLT62" i="7"/>
  <c r="PLM62" i="7"/>
  <c r="PLL62" i="7"/>
  <c r="PLE62" i="7"/>
  <c r="PLD62" i="7"/>
  <c r="PKW62" i="7"/>
  <c r="PKV62" i="7"/>
  <c r="PKO62" i="7"/>
  <c r="PKN62" i="7"/>
  <c r="PKG62" i="7"/>
  <c r="PKF62" i="7"/>
  <c r="PJY62" i="7"/>
  <c r="PJX62" i="7"/>
  <c r="PJQ62" i="7"/>
  <c r="PJP62" i="7"/>
  <c r="PJI62" i="7"/>
  <c r="PJH62" i="7"/>
  <c r="PJA62" i="7"/>
  <c r="PIZ62" i="7"/>
  <c r="PIS62" i="7"/>
  <c r="PIR62" i="7"/>
  <c r="PIK62" i="7"/>
  <c r="PIJ62" i="7"/>
  <c r="PIC62" i="7"/>
  <c r="PIB62" i="7"/>
  <c r="PHU62" i="7"/>
  <c r="PHT62" i="7"/>
  <c r="PHM62" i="7"/>
  <c r="PHL62" i="7"/>
  <c r="PHE62" i="7"/>
  <c r="PHD62" i="7"/>
  <c r="PGW62" i="7"/>
  <c r="PGV62" i="7"/>
  <c r="PGO62" i="7"/>
  <c r="PGN62" i="7"/>
  <c r="PGG62" i="7"/>
  <c r="PGF62" i="7"/>
  <c r="PFY62" i="7"/>
  <c r="PFX62" i="7"/>
  <c r="PFQ62" i="7"/>
  <c r="PFP62" i="7"/>
  <c r="PFI62" i="7"/>
  <c r="PFH62" i="7"/>
  <c r="PFA62" i="7"/>
  <c r="PEZ62" i="7"/>
  <c r="PES62" i="7"/>
  <c r="PER62" i="7"/>
  <c r="PEK62" i="7"/>
  <c r="PEJ62" i="7"/>
  <c r="PEC62" i="7"/>
  <c r="PEB62" i="7"/>
  <c r="PDU62" i="7"/>
  <c r="PDT62" i="7"/>
  <c r="PDM62" i="7"/>
  <c r="PDL62" i="7"/>
  <c r="PDE62" i="7"/>
  <c r="PDD62" i="7"/>
  <c r="PCW62" i="7"/>
  <c r="PCV62" i="7"/>
  <c r="PCO62" i="7"/>
  <c r="PCN62" i="7"/>
  <c r="PCG62" i="7"/>
  <c r="PCF62" i="7"/>
  <c r="PBY62" i="7"/>
  <c r="PBX62" i="7"/>
  <c r="PBQ62" i="7"/>
  <c r="PBP62" i="7"/>
  <c r="PBI62" i="7"/>
  <c r="PBH62" i="7"/>
  <c r="PBA62" i="7"/>
  <c r="PAZ62" i="7"/>
  <c r="PAS62" i="7"/>
  <c r="PAR62" i="7"/>
  <c r="PAK62" i="7"/>
  <c r="PAJ62" i="7"/>
  <c r="PAC62" i="7"/>
  <c r="PAB62" i="7"/>
  <c r="OZU62" i="7"/>
  <c r="OZT62" i="7"/>
  <c r="OZM62" i="7"/>
  <c r="OZL62" i="7"/>
  <c r="OZE62" i="7"/>
  <c r="OZD62" i="7"/>
  <c r="OYW62" i="7"/>
  <c r="OYV62" i="7"/>
  <c r="OYO62" i="7"/>
  <c r="OYN62" i="7"/>
  <c r="OYG62" i="7"/>
  <c r="OYF62" i="7"/>
  <c r="OXY62" i="7"/>
  <c r="OXX62" i="7"/>
  <c r="OXQ62" i="7"/>
  <c r="OXP62" i="7"/>
  <c r="OXI62" i="7"/>
  <c r="OXH62" i="7"/>
  <c r="OXA62" i="7"/>
  <c r="OWZ62" i="7"/>
  <c r="OWS62" i="7"/>
  <c r="OWR62" i="7"/>
  <c r="OWK62" i="7"/>
  <c r="OWJ62" i="7"/>
  <c r="OWC62" i="7"/>
  <c r="OWB62" i="7"/>
  <c r="OVU62" i="7"/>
  <c r="OVT62" i="7"/>
  <c r="OVM62" i="7"/>
  <c r="OVL62" i="7"/>
  <c r="OVE62" i="7"/>
  <c r="OVD62" i="7"/>
  <c r="OUW62" i="7"/>
  <c r="OUV62" i="7"/>
  <c r="OUO62" i="7"/>
  <c r="OUN62" i="7"/>
  <c r="OUG62" i="7"/>
  <c r="OUF62" i="7"/>
  <c r="OTY62" i="7"/>
  <c r="OTX62" i="7"/>
  <c r="OTQ62" i="7"/>
  <c r="OTP62" i="7"/>
  <c r="OTI62" i="7"/>
  <c r="OTH62" i="7"/>
  <c r="OTA62" i="7"/>
  <c r="OSZ62" i="7"/>
  <c r="OSS62" i="7"/>
  <c r="OSR62" i="7"/>
  <c r="OSK62" i="7"/>
  <c r="OSJ62" i="7"/>
  <c r="OSC62" i="7"/>
  <c r="OSB62" i="7"/>
  <c r="ORU62" i="7"/>
  <c r="ORT62" i="7"/>
  <c r="ORM62" i="7"/>
  <c r="ORL62" i="7"/>
  <c r="ORE62" i="7"/>
  <c r="ORD62" i="7"/>
  <c r="OQW62" i="7"/>
  <c r="OQV62" i="7"/>
  <c r="OQO62" i="7"/>
  <c r="OQN62" i="7"/>
  <c r="OQG62" i="7"/>
  <c r="OQF62" i="7"/>
  <c r="OPY62" i="7"/>
  <c r="OPX62" i="7"/>
  <c r="OPQ62" i="7"/>
  <c r="OPP62" i="7"/>
  <c r="OPI62" i="7"/>
  <c r="OPH62" i="7"/>
  <c r="OPA62" i="7"/>
  <c r="OOZ62" i="7"/>
  <c r="OOS62" i="7"/>
  <c r="OOR62" i="7"/>
  <c r="OOK62" i="7"/>
  <c r="OOJ62" i="7"/>
  <c r="OOC62" i="7"/>
  <c r="OOB62" i="7"/>
  <c r="ONU62" i="7"/>
  <c r="ONT62" i="7"/>
  <c r="ONM62" i="7"/>
  <c r="ONL62" i="7"/>
  <c r="ONE62" i="7"/>
  <c r="OND62" i="7"/>
  <c r="OMW62" i="7"/>
  <c r="OMV62" i="7"/>
  <c r="OMO62" i="7"/>
  <c r="OMN62" i="7"/>
  <c r="OMG62" i="7"/>
  <c r="OMF62" i="7"/>
  <c r="OLY62" i="7"/>
  <c r="OLX62" i="7"/>
  <c r="OLQ62" i="7"/>
  <c r="OLP62" i="7"/>
  <c r="OLI62" i="7"/>
  <c r="OLH62" i="7"/>
  <c r="OLA62" i="7"/>
  <c r="OKZ62" i="7"/>
  <c r="OKS62" i="7"/>
  <c r="OKR62" i="7"/>
  <c r="OKK62" i="7"/>
  <c r="OKJ62" i="7"/>
  <c r="OKC62" i="7"/>
  <c r="OKB62" i="7"/>
  <c r="OJU62" i="7"/>
  <c r="OJT62" i="7"/>
  <c r="OJM62" i="7"/>
  <c r="OJL62" i="7"/>
  <c r="OJE62" i="7"/>
  <c r="OJD62" i="7"/>
  <c r="OIW62" i="7"/>
  <c r="OIV62" i="7"/>
  <c r="OIO62" i="7"/>
  <c r="OIN62" i="7"/>
  <c r="OIG62" i="7"/>
  <c r="OIF62" i="7"/>
  <c r="OHY62" i="7"/>
  <c r="OHX62" i="7"/>
  <c r="OHQ62" i="7"/>
  <c r="OHP62" i="7"/>
  <c r="OHI62" i="7"/>
  <c r="OHH62" i="7"/>
  <c r="OHA62" i="7"/>
  <c r="OGZ62" i="7"/>
  <c r="OGS62" i="7"/>
  <c r="OGR62" i="7"/>
  <c r="OGK62" i="7"/>
  <c r="OGJ62" i="7"/>
  <c r="OGC62" i="7"/>
  <c r="OGB62" i="7"/>
  <c r="OFU62" i="7"/>
  <c r="OFT62" i="7"/>
  <c r="OFM62" i="7"/>
  <c r="OFL62" i="7"/>
  <c r="OFE62" i="7"/>
  <c r="OFD62" i="7"/>
  <c r="OEW62" i="7"/>
  <c r="OEV62" i="7"/>
  <c r="OEO62" i="7"/>
  <c r="OEN62" i="7"/>
  <c r="OEG62" i="7"/>
  <c r="OEF62" i="7"/>
  <c r="ODY62" i="7"/>
  <c r="ODX62" i="7"/>
  <c r="ODQ62" i="7"/>
  <c r="ODP62" i="7"/>
  <c r="ODI62" i="7"/>
  <c r="ODH62" i="7"/>
  <c r="ODA62" i="7"/>
  <c r="OCZ62" i="7"/>
  <c r="OCS62" i="7"/>
  <c r="OCR62" i="7"/>
  <c r="OCK62" i="7"/>
  <c r="OCJ62" i="7"/>
  <c r="OCC62" i="7"/>
  <c r="OCB62" i="7"/>
  <c r="OBU62" i="7"/>
  <c r="OBT62" i="7"/>
  <c r="OBM62" i="7"/>
  <c r="OBL62" i="7"/>
  <c r="OBE62" i="7"/>
  <c r="OBD62" i="7"/>
  <c r="OAW62" i="7"/>
  <c r="OAV62" i="7"/>
  <c r="OAO62" i="7"/>
  <c r="OAN62" i="7"/>
  <c r="OAG62" i="7"/>
  <c r="OAF62" i="7"/>
  <c r="NZY62" i="7"/>
  <c r="NZX62" i="7"/>
  <c r="NZQ62" i="7"/>
  <c r="NZP62" i="7"/>
  <c r="NZI62" i="7"/>
  <c r="NZH62" i="7"/>
  <c r="NZA62" i="7"/>
  <c r="NYZ62" i="7"/>
  <c r="NYS62" i="7"/>
  <c r="NYR62" i="7"/>
  <c r="NYK62" i="7"/>
  <c r="NYJ62" i="7"/>
  <c r="NYC62" i="7"/>
  <c r="NYB62" i="7"/>
  <c r="NXU62" i="7"/>
  <c r="NXT62" i="7"/>
  <c r="NXM62" i="7"/>
  <c r="NXL62" i="7"/>
  <c r="NXE62" i="7"/>
  <c r="NXD62" i="7"/>
  <c r="NWW62" i="7"/>
  <c r="NWV62" i="7"/>
  <c r="NWO62" i="7"/>
  <c r="NWN62" i="7"/>
  <c r="NWG62" i="7"/>
  <c r="NWF62" i="7"/>
  <c r="NVY62" i="7"/>
  <c r="NVX62" i="7"/>
  <c r="NVQ62" i="7"/>
  <c r="NVP62" i="7"/>
  <c r="NVI62" i="7"/>
  <c r="NVH62" i="7"/>
  <c r="NVA62" i="7"/>
  <c r="NUZ62" i="7"/>
  <c r="NUS62" i="7"/>
  <c r="NUR62" i="7"/>
  <c r="NUK62" i="7"/>
  <c r="NUJ62" i="7"/>
  <c r="NUC62" i="7"/>
  <c r="NUB62" i="7"/>
  <c r="NTU62" i="7"/>
  <c r="NTT62" i="7"/>
  <c r="NTM62" i="7"/>
  <c r="NTL62" i="7"/>
  <c r="NTE62" i="7"/>
  <c r="NTD62" i="7"/>
  <c r="NSW62" i="7"/>
  <c r="NSV62" i="7"/>
  <c r="NSO62" i="7"/>
  <c r="NSN62" i="7"/>
  <c r="NSG62" i="7"/>
  <c r="NSF62" i="7"/>
  <c r="NRY62" i="7"/>
  <c r="NRX62" i="7"/>
  <c r="NRQ62" i="7"/>
  <c r="NRP62" i="7"/>
  <c r="NRI62" i="7"/>
  <c r="NRH62" i="7"/>
  <c r="NRA62" i="7"/>
  <c r="NQZ62" i="7"/>
  <c r="NQS62" i="7"/>
  <c r="NQR62" i="7"/>
  <c r="NQK62" i="7"/>
  <c r="NQJ62" i="7"/>
  <c r="NQC62" i="7"/>
  <c r="NQB62" i="7"/>
  <c r="NPU62" i="7"/>
  <c r="NPT62" i="7"/>
  <c r="NPM62" i="7"/>
  <c r="NPL62" i="7"/>
  <c r="NPE62" i="7"/>
  <c r="NPD62" i="7"/>
  <c r="NOW62" i="7"/>
  <c r="NOV62" i="7"/>
  <c r="NOO62" i="7"/>
  <c r="NON62" i="7"/>
  <c r="NOG62" i="7"/>
  <c r="NOF62" i="7"/>
  <c r="NNY62" i="7"/>
  <c r="NNX62" i="7"/>
  <c r="NNQ62" i="7"/>
  <c r="NNP62" i="7"/>
  <c r="NNI62" i="7"/>
  <c r="NNH62" i="7"/>
  <c r="NNA62" i="7"/>
  <c r="NMZ62" i="7"/>
  <c r="NMS62" i="7"/>
  <c r="NMR62" i="7"/>
  <c r="NMK62" i="7"/>
  <c r="NMJ62" i="7"/>
  <c r="NMC62" i="7"/>
  <c r="NMB62" i="7"/>
  <c r="NLU62" i="7"/>
  <c r="NLT62" i="7"/>
  <c r="NLM62" i="7"/>
  <c r="NLL62" i="7"/>
  <c r="NLE62" i="7"/>
  <c r="NLD62" i="7"/>
  <c r="NKW62" i="7"/>
  <c r="NKV62" i="7"/>
  <c r="NKO62" i="7"/>
  <c r="NKN62" i="7"/>
  <c r="NKG62" i="7"/>
  <c r="NKF62" i="7"/>
  <c r="NJY62" i="7"/>
  <c r="NJX62" i="7"/>
  <c r="NJQ62" i="7"/>
  <c r="NJP62" i="7"/>
  <c r="NJI62" i="7"/>
  <c r="NJH62" i="7"/>
  <c r="NJA62" i="7"/>
  <c r="NIZ62" i="7"/>
  <c r="NIS62" i="7"/>
  <c r="NIR62" i="7"/>
  <c r="NIK62" i="7"/>
  <c r="NIJ62" i="7"/>
  <c r="NIC62" i="7"/>
  <c r="NIB62" i="7"/>
  <c r="NHU62" i="7"/>
  <c r="NHT62" i="7"/>
  <c r="NHM62" i="7"/>
  <c r="NHL62" i="7"/>
  <c r="NHE62" i="7"/>
  <c r="NHD62" i="7"/>
  <c r="NGW62" i="7"/>
  <c r="NGV62" i="7"/>
  <c r="NGO62" i="7"/>
  <c r="NGN62" i="7"/>
  <c r="NGG62" i="7"/>
  <c r="NGF62" i="7"/>
  <c r="NFY62" i="7"/>
  <c r="NFX62" i="7"/>
  <c r="NFQ62" i="7"/>
  <c r="NFP62" i="7"/>
  <c r="NFI62" i="7"/>
  <c r="NFH62" i="7"/>
  <c r="NFA62" i="7"/>
  <c r="NEZ62" i="7"/>
  <c r="NES62" i="7"/>
  <c r="NER62" i="7"/>
  <c r="NEK62" i="7"/>
  <c r="NEJ62" i="7"/>
  <c r="NEC62" i="7"/>
  <c r="NEB62" i="7"/>
  <c r="NDU62" i="7"/>
  <c r="NDT62" i="7"/>
  <c r="NDM62" i="7"/>
  <c r="NDL62" i="7"/>
  <c r="NDE62" i="7"/>
  <c r="NDD62" i="7"/>
  <c r="NCW62" i="7"/>
  <c r="NCV62" i="7"/>
  <c r="NCO62" i="7"/>
  <c r="NCN62" i="7"/>
  <c r="NCG62" i="7"/>
  <c r="NCF62" i="7"/>
  <c r="NBY62" i="7"/>
  <c r="NBX62" i="7"/>
  <c r="NBQ62" i="7"/>
  <c r="NBP62" i="7"/>
  <c r="NBI62" i="7"/>
  <c r="NBH62" i="7"/>
  <c r="NBA62" i="7"/>
  <c r="NAZ62" i="7"/>
  <c r="NAS62" i="7"/>
  <c r="NAR62" i="7"/>
  <c r="NAK62" i="7"/>
  <c r="NAJ62" i="7"/>
  <c r="NAC62" i="7"/>
  <c r="NAB62" i="7"/>
  <c r="MZU62" i="7"/>
  <c r="MZT62" i="7"/>
  <c r="MZM62" i="7"/>
  <c r="MZL62" i="7"/>
  <c r="MZE62" i="7"/>
  <c r="MZD62" i="7"/>
  <c r="MYW62" i="7"/>
  <c r="MYV62" i="7"/>
  <c r="MYO62" i="7"/>
  <c r="MYN62" i="7"/>
  <c r="MYG62" i="7"/>
  <c r="MYF62" i="7"/>
  <c r="MXY62" i="7"/>
  <c r="MXX62" i="7"/>
  <c r="MXQ62" i="7"/>
  <c r="MXP62" i="7"/>
  <c r="MXI62" i="7"/>
  <c r="MXH62" i="7"/>
  <c r="MXA62" i="7"/>
  <c r="MWZ62" i="7"/>
  <c r="MWS62" i="7"/>
  <c r="MWR62" i="7"/>
  <c r="MWK62" i="7"/>
  <c r="MWJ62" i="7"/>
  <c r="MWC62" i="7"/>
  <c r="MWB62" i="7"/>
  <c r="MVU62" i="7"/>
  <c r="MVT62" i="7"/>
  <c r="MVM62" i="7"/>
  <c r="MVL62" i="7"/>
  <c r="MVE62" i="7"/>
  <c r="MVD62" i="7"/>
  <c r="MUW62" i="7"/>
  <c r="MUV62" i="7"/>
  <c r="MUO62" i="7"/>
  <c r="MUN62" i="7"/>
  <c r="MUG62" i="7"/>
  <c r="MUF62" i="7"/>
  <c r="MTY62" i="7"/>
  <c r="MTX62" i="7"/>
  <c r="MTQ62" i="7"/>
  <c r="MTP62" i="7"/>
  <c r="MTI62" i="7"/>
  <c r="MTH62" i="7"/>
  <c r="MTA62" i="7"/>
  <c r="MSZ62" i="7"/>
  <c r="MSS62" i="7"/>
  <c r="MSR62" i="7"/>
  <c r="MSK62" i="7"/>
  <c r="MSJ62" i="7"/>
  <c r="MSC62" i="7"/>
  <c r="MSB62" i="7"/>
  <c r="MRU62" i="7"/>
  <c r="MRT62" i="7"/>
  <c r="MRM62" i="7"/>
  <c r="MRL62" i="7"/>
  <c r="MRE62" i="7"/>
  <c r="MRD62" i="7"/>
  <c r="MQW62" i="7"/>
  <c r="MQV62" i="7"/>
  <c r="MQO62" i="7"/>
  <c r="MQN62" i="7"/>
  <c r="MQG62" i="7"/>
  <c r="MQF62" i="7"/>
  <c r="MPY62" i="7"/>
  <c r="MPX62" i="7"/>
  <c r="MPQ62" i="7"/>
  <c r="MPP62" i="7"/>
  <c r="MPI62" i="7"/>
  <c r="MPH62" i="7"/>
  <c r="MPA62" i="7"/>
  <c r="MOZ62" i="7"/>
  <c r="MOS62" i="7"/>
  <c r="MOR62" i="7"/>
  <c r="MOK62" i="7"/>
  <c r="MOJ62" i="7"/>
  <c r="MOC62" i="7"/>
  <c r="MOB62" i="7"/>
  <c r="MNU62" i="7"/>
  <c r="MNT62" i="7"/>
  <c r="MNM62" i="7"/>
  <c r="MNL62" i="7"/>
  <c r="MNE62" i="7"/>
  <c r="MND62" i="7"/>
  <c r="MMW62" i="7"/>
  <c r="MMV62" i="7"/>
  <c r="MMO62" i="7"/>
  <c r="MMN62" i="7"/>
  <c r="MMG62" i="7"/>
  <c r="MMF62" i="7"/>
  <c r="MLY62" i="7"/>
  <c r="MLX62" i="7"/>
  <c r="MLQ62" i="7"/>
  <c r="MLP62" i="7"/>
  <c r="MLI62" i="7"/>
  <c r="MLH62" i="7"/>
  <c r="MLA62" i="7"/>
  <c r="MKZ62" i="7"/>
  <c r="MKS62" i="7"/>
  <c r="MKR62" i="7"/>
  <c r="MKK62" i="7"/>
  <c r="MKJ62" i="7"/>
  <c r="MKC62" i="7"/>
  <c r="MKB62" i="7"/>
  <c r="MJU62" i="7"/>
  <c r="MJT62" i="7"/>
  <c r="MJM62" i="7"/>
  <c r="MJL62" i="7"/>
  <c r="MJE62" i="7"/>
  <c r="MJD62" i="7"/>
  <c r="MIW62" i="7"/>
  <c r="MIV62" i="7"/>
  <c r="MIO62" i="7"/>
  <c r="MIN62" i="7"/>
  <c r="MIG62" i="7"/>
  <c r="MIF62" i="7"/>
  <c r="MHY62" i="7"/>
  <c r="MHX62" i="7"/>
  <c r="MHQ62" i="7"/>
  <c r="MHP62" i="7"/>
  <c r="MHI62" i="7"/>
  <c r="MHH62" i="7"/>
  <c r="MHA62" i="7"/>
  <c r="MGZ62" i="7"/>
  <c r="MGS62" i="7"/>
  <c r="MGR62" i="7"/>
  <c r="MGK62" i="7"/>
  <c r="MGJ62" i="7"/>
  <c r="MGC62" i="7"/>
  <c r="MGB62" i="7"/>
  <c r="MFU62" i="7"/>
  <c r="MFT62" i="7"/>
  <c r="MFM62" i="7"/>
  <c r="MFL62" i="7"/>
  <c r="MFE62" i="7"/>
  <c r="MFD62" i="7"/>
  <c r="MEW62" i="7"/>
  <c r="MEV62" i="7"/>
  <c r="MEO62" i="7"/>
  <c r="MEN62" i="7"/>
  <c r="MEG62" i="7"/>
  <c r="MEF62" i="7"/>
  <c r="MDY62" i="7"/>
  <c r="MDX62" i="7"/>
  <c r="MDQ62" i="7"/>
  <c r="MDP62" i="7"/>
  <c r="MDI62" i="7"/>
  <c r="MDH62" i="7"/>
  <c r="MDA62" i="7"/>
  <c r="MCZ62" i="7"/>
  <c r="MCS62" i="7"/>
  <c r="MCR62" i="7"/>
  <c r="MCK62" i="7"/>
  <c r="MCJ62" i="7"/>
  <c r="MCC62" i="7"/>
  <c r="MCB62" i="7"/>
  <c r="MBU62" i="7"/>
  <c r="MBT62" i="7"/>
  <c r="MBM62" i="7"/>
  <c r="MBL62" i="7"/>
  <c r="MBE62" i="7"/>
  <c r="MBD62" i="7"/>
  <c r="MAW62" i="7"/>
  <c r="MAV62" i="7"/>
  <c r="MAO62" i="7"/>
  <c r="MAN62" i="7"/>
  <c r="MAG62" i="7"/>
  <c r="MAF62" i="7"/>
  <c r="LZY62" i="7"/>
  <c r="LZX62" i="7"/>
  <c r="LZQ62" i="7"/>
  <c r="LZP62" i="7"/>
  <c r="LZI62" i="7"/>
  <c r="LZH62" i="7"/>
  <c r="LZA62" i="7"/>
  <c r="LYZ62" i="7"/>
  <c r="LYS62" i="7"/>
  <c r="LYR62" i="7"/>
  <c r="LYK62" i="7"/>
  <c r="LYJ62" i="7"/>
  <c r="LYC62" i="7"/>
  <c r="LYB62" i="7"/>
  <c r="LXU62" i="7"/>
  <c r="LXT62" i="7"/>
  <c r="LXM62" i="7"/>
  <c r="LXL62" i="7"/>
  <c r="LXE62" i="7"/>
  <c r="LXD62" i="7"/>
  <c r="LWW62" i="7"/>
  <c r="LWV62" i="7"/>
  <c r="LWO62" i="7"/>
  <c r="LWN62" i="7"/>
  <c r="LWG62" i="7"/>
  <c r="LWF62" i="7"/>
  <c r="LVY62" i="7"/>
  <c r="LVX62" i="7"/>
  <c r="LVQ62" i="7"/>
  <c r="LVP62" i="7"/>
  <c r="LVI62" i="7"/>
  <c r="LVH62" i="7"/>
  <c r="LVA62" i="7"/>
  <c r="LUZ62" i="7"/>
  <c r="LUS62" i="7"/>
  <c r="LUR62" i="7"/>
  <c r="LUK62" i="7"/>
  <c r="LUJ62" i="7"/>
  <c r="LUC62" i="7"/>
  <c r="LUB62" i="7"/>
  <c r="LTU62" i="7"/>
  <c r="LTT62" i="7"/>
  <c r="LTM62" i="7"/>
  <c r="LTL62" i="7"/>
  <c r="LTE62" i="7"/>
  <c r="LTD62" i="7"/>
  <c r="LSW62" i="7"/>
  <c r="LSV62" i="7"/>
  <c r="LSO62" i="7"/>
  <c r="LSN62" i="7"/>
  <c r="LSG62" i="7"/>
  <c r="LSF62" i="7"/>
  <c r="LRY62" i="7"/>
  <c r="LRX62" i="7"/>
  <c r="LRQ62" i="7"/>
  <c r="LRP62" i="7"/>
  <c r="LRI62" i="7"/>
  <c r="LRH62" i="7"/>
  <c r="LRA62" i="7"/>
  <c r="LQZ62" i="7"/>
  <c r="LQS62" i="7"/>
  <c r="LQR62" i="7"/>
  <c r="LQK62" i="7"/>
  <c r="LQJ62" i="7"/>
  <c r="LQC62" i="7"/>
  <c r="LQB62" i="7"/>
  <c r="LPU62" i="7"/>
  <c r="LPT62" i="7"/>
  <c r="LPM62" i="7"/>
  <c r="LPL62" i="7"/>
  <c r="LPE62" i="7"/>
  <c r="LPD62" i="7"/>
  <c r="LOW62" i="7"/>
  <c r="LOV62" i="7"/>
  <c r="LOO62" i="7"/>
  <c r="LON62" i="7"/>
  <c r="LOG62" i="7"/>
  <c r="LOF62" i="7"/>
  <c r="LNY62" i="7"/>
  <c r="LNX62" i="7"/>
  <c r="LNQ62" i="7"/>
  <c r="LNP62" i="7"/>
  <c r="LNI62" i="7"/>
  <c r="LNH62" i="7"/>
  <c r="LNA62" i="7"/>
  <c r="LMZ62" i="7"/>
  <c r="LMS62" i="7"/>
  <c r="LMR62" i="7"/>
  <c r="LMK62" i="7"/>
  <c r="LMJ62" i="7"/>
  <c r="LMC62" i="7"/>
  <c r="LMB62" i="7"/>
  <c r="LLU62" i="7"/>
  <c r="LLT62" i="7"/>
  <c r="LLM62" i="7"/>
  <c r="LLL62" i="7"/>
  <c r="LLE62" i="7"/>
  <c r="LLD62" i="7"/>
  <c r="LKW62" i="7"/>
  <c r="LKV62" i="7"/>
  <c r="LKO62" i="7"/>
  <c r="LKN62" i="7"/>
  <c r="LKG62" i="7"/>
  <c r="LKF62" i="7"/>
  <c r="LJY62" i="7"/>
  <c r="LJX62" i="7"/>
  <c r="LJQ62" i="7"/>
  <c r="LJP62" i="7"/>
  <c r="LJI62" i="7"/>
  <c r="LJH62" i="7"/>
  <c r="LJA62" i="7"/>
  <c r="LIZ62" i="7"/>
  <c r="LIS62" i="7"/>
  <c r="LIR62" i="7"/>
  <c r="LIK62" i="7"/>
  <c r="LIJ62" i="7"/>
  <c r="LIC62" i="7"/>
  <c r="LIB62" i="7"/>
  <c r="LHU62" i="7"/>
  <c r="LHT62" i="7"/>
  <c r="LHM62" i="7"/>
  <c r="LHL62" i="7"/>
  <c r="LHE62" i="7"/>
  <c r="LHD62" i="7"/>
  <c r="LGW62" i="7"/>
  <c r="LGV62" i="7"/>
  <c r="LGO62" i="7"/>
  <c r="LGN62" i="7"/>
  <c r="LGG62" i="7"/>
  <c r="LGF62" i="7"/>
  <c r="LFY62" i="7"/>
  <c r="LFX62" i="7"/>
  <c r="LFQ62" i="7"/>
  <c r="LFP62" i="7"/>
  <c r="LFI62" i="7"/>
  <c r="LFH62" i="7"/>
  <c r="LFA62" i="7"/>
  <c r="LEZ62" i="7"/>
  <c r="LES62" i="7"/>
  <c r="LER62" i="7"/>
  <c r="LEK62" i="7"/>
  <c r="LEJ62" i="7"/>
  <c r="LEC62" i="7"/>
  <c r="LEB62" i="7"/>
  <c r="LDU62" i="7"/>
  <c r="LDT62" i="7"/>
  <c r="LDM62" i="7"/>
  <c r="LDL62" i="7"/>
  <c r="LDE62" i="7"/>
  <c r="LDD62" i="7"/>
  <c r="LCW62" i="7"/>
  <c r="LCV62" i="7"/>
  <c r="LCO62" i="7"/>
  <c r="LCN62" i="7"/>
  <c r="LCG62" i="7"/>
  <c r="LCF62" i="7"/>
  <c r="LBY62" i="7"/>
  <c r="LBX62" i="7"/>
  <c r="LBQ62" i="7"/>
  <c r="LBP62" i="7"/>
  <c r="LBI62" i="7"/>
  <c r="LBH62" i="7"/>
  <c r="LBA62" i="7"/>
  <c r="LAZ62" i="7"/>
  <c r="LAS62" i="7"/>
  <c r="LAR62" i="7"/>
  <c r="LAK62" i="7"/>
  <c r="LAJ62" i="7"/>
  <c r="LAC62" i="7"/>
  <c r="LAB62" i="7"/>
  <c r="KZU62" i="7"/>
  <c r="KZT62" i="7"/>
  <c r="KZM62" i="7"/>
  <c r="KZL62" i="7"/>
  <c r="KZE62" i="7"/>
  <c r="KZD62" i="7"/>
  <c r="KYW62" i="7"/>
  <c r="KYV62" i="7"/>
  <c r="KYO62" i="7"/>
  <c r="KYN62" i="7"/>
  <c r="KYG62" i="7"/>
  <c r="KYF62" i="7"/>
  <c r="KXY62" i="7"/>
  <c r="KXX62" i="7"/>
  <c r="KXQ62" i="7"/>
  <c r="KXP62" i="7"/>
  <c r="KXI62" i="7"/>
  <c r="KXH62" i="7"/>
  <c r="KXA62" i="7"/>
  <c r="KWZ62" i="7"/>
  <c r="KWS62" i="7"/>
  <c r="KWR62" i="7"/>
  <c r="KWK62" i="7"/>
  <c r="KWJ62" i="7"/>
  <c r="KWC62" i="7"/>
  <c r="KWB62" i="7"/>
  <c r="KVU62" i="7"/>
  <c r="KVT62" i="7"/>
  <c r="KVM62" i="7"/>
  <c r="KVL62" i="7"/>
  <c r="KVE62" i="7"/>
  <c r="KVD62" i="7"/>
  <c r="KUW62" i="7"/>
  <c r="KUV62" i="7"/>
  <c r="KUO62" i="7"/>
  <c r="KUN62" i="7"/>
  <c r="KUG62" i="7"/>
  <c r="KUF62" i="7"/>
  <c r="KTY62" i="7"/>
  <c r="KTX62" i="7"/>
  <c r="KTQ62" i="7"/>
  <c r="KTP62" i="7"/>
  <c r="KTI62" i="7"/>
  <c r="KTH62" i="7"/>
  <c r="KTA62" i="7"/>
  <c r="KSZ62" i="7"/>
  <c r="KSS62" i="7"/>
  <c r="KSR62" i="7"/>
  <c r="KSK62" i="7"/>
  <c r="KSJ62" i="7"/>
  <c r="KSC62" i="7"/>
  <c r="KSB62" i="7"/>
  <c r="KRU62" i="7"/>
  <c r="KRT62" i="7"/>
  <c r="KRM62" i="7"/>
  <c r="KRL62" i="7"/>
  <c r="KRE62" i="7"/>
  <c r="KRD62" i="7"/>
  <c r="KQW62" i="7"/>
  <c r="KQV62" i="7"/>
  <c r="KQO62" i="7"/>
  <c r="KQN62" i="7"/>
  <c r="KQG62" i="7"/>
  <c r="KQF62" i="7"/>
  <c r="KPY62" i="7"/>
  <c r="KPX62" i="7"/>
  <c r="KPQ62" i="7"/>
  <c r="KPP62" i="7"/>
  <c r="KPI62" i="7"/>
  <c r="KPH62" i="7"/>
  <c r="KPA62" i="7"/>
  <c r="KOZ62" i="7"/>
  <c r="KOS62" i="7"/>
  <c r="KOR62" i="7"/>
  <c r="KOK62" i="7"/>
  <c r="KOJ62" i="7"/>
  <c r="KOC62" i="7"/>
  <c r="KOB62" i="7"/>
  <c r="KNU62" i="7"/>
  <c r="KNT62" i="7"/>
  <c r="KNM62" i="7"/>
  <c r="KNL62" i="7"/>
  <c r="KNE62" i="7"/>
  <c r="KND62" i="7"/>
  <c r="KMW62" i="7"/>
  <c r="KMV62" i="7"/>
  <c r="KMO62" i="7"/>
  <c r="KMN62" i="7"/>
  <c r="KMG62" i="7"/>
  <c r="KMF62" i="7"/>
  <c r="KLY62" i="7"/>
  <c r="KLX62" i="7"/>
  <c r="KLQ62" i="7"/>
  <c r="KLP62" i="7"/>
  <c r="KLI62" i="7"/>
  <c r="KLH62" i="7"/>
  <c r="KLA62" i="7"/>
  <c r="KKZ62" i="7"/>
  <c r="KKS62" i="7"/>
  <c r="KKR62" i="7"/>
  <c r="KKK62" i="7"/>
  <c r="KKJ62" i="7"/>
  <c r="KKC62" i="7"/>
  <c r="KKB62" i="7"/>
  <c r="KJU62" i="7"/>
  <c r="KJT62" i="7"/>
  <c r="KJM62" i="7"/>
  <c r="KJL62" i="7"/>
  <c r="KJE62" i="7"/>
  <c r="KJD62" i="7"/>
  <c r="KIW62" i="7"/>
  <c r="KIV62" i="7"/>
  <c r="KIO62" i="7"/>
  <c r="KIN62" i="7"/>
  <c r="KIG62" i="7"/>
  <c r="KIF62" i="7"/>
  <c r="KHY62" i="7"/>
  <c r="KHX62" i="7"/>
  <c r="KHQ62" i="7"/>
  <c r="KHP62" i="7"/>
  <c r="KHI62" i="7"/>
  <c r="KHH62" i="7"/>
  <c r="KHA62" i="7"/>
  <c r="KGZ62" i="7"/>
  <c r="KGS62" i="7"/>
  <c r="KGR62" i="7"/>
  <c r="KGK62" i="7"/>
  <c r="KGJ62" i="7"/>
  <c r="KGC62" i="7"/>
  <c r="KGB62" i="7"/>
  <c r="KFU62" i="7"/>
  <c r="KFT62" i="7"/>
  <c r="KFM62" i="7"/>
  <c r="KFL62" i="7"/>
  <c r="KFE62" i="7"/>
  <c r="KFD62" i="7"/>
  <c r="KEW62" i="7"/>
  <c r="KEV62" i="7"/>
  <c r="KEO62" i="7"/>
  <c r="KEN62" i="7"/>
  <c r="KEG62" i="7"/>
  <c r="KEF62" i="7"/>
  <c r="KDY62" i="7"/>
  <c r="KDX62" i="7"/>
  <c r="KDQ62" i="7"/>
  <c r="KDP62" i="7"/>
  <c r="KDI62" i="7"/>
  <c r="KDH62" i="7"/>
  <c r="KDA62" i="7"/>
  <c r="KCZ62" i="7"/>
  <c r="KCS62" i="7"/>
  <c r="KCR62" i="7"/>
  <c r="KCK62" i="7"/>
  <c r="KCJ62" i="7"/>
  <c r="KCC62" i="7"/>
  <c r="KCB62" i="7"/>
  <c r="KBU62" i="7"/>
  <c r="KBT62" i="7"/>
  <c r="KBM62" i="7"/>
  <c r="KBL62" i="7"/>
  <c r="KBE62" i="7"/>
  <c r="KBD62" i="7"/>
  <c r="KAW62" i="7"/>
  <c r="KAV62" i="7"/>
  <c r="KAO62" i="7"/>
  <c r="KAN62" i="7"/>
  <c r="KAG62" i="7"/>
  <c r="KAF62" i="7"/>
  <c r="JZY62" i="7"/>
  <c r="JZX62" i="7"/>
  <c r="JZQ62" i="7"/>
  <c r="JZP62" i="7"/>
  <c r="JZI62" i="7"/>
  <c r="JZH62" i="7"/>
  <c r="JZA62" i="7"/>
  <c r="JYZ62" i="7"/>
  <c r="JYS62" i="7"/>
  <c r="JYR62" i="7"/>
  <c r="JYK62" i="7"/>
  <c r="JYJ62" i="7"/>
  <c r="JYC62" i="7"/>
  <c r="JYB62" i="7"/>
  <c r="JXU62" i="7"/>
  <c r="JXT62" i="7"/>
  <c r="JXM62" i="7"/>
  <c r="JXL62" i="7"/>
  <c r="JXE62" i="7"/>
  <c r="JXD62" i="7"/>
  <c r="JWW62" i="7"/>
  <c r="JWV62" i="7"/>
  <c r="JWO62" i="7"/>
  <c r="JWN62" i="7"/>
  <c r="JWG62" i="7"/>
  <c r="JWF62" i="7"/>
  <c r="JVY62" i="7"/>
  <c r="JVX62" i="7"/>
  <c r="JVQ62" i="7"/>
  <c r="JVP62" i="7"/>
  <c r="JVI62" i="7"/>
  <c r="JVH62" i="7"/>
  <c r="JVA62" i="7"/>
  <c r="JUZ62" i="7"/>
  <c r="JUS62" i="7"/>
  <c r="JUR62" i="7"/>
  <c r="JUK62" i="7"/>
  <c r="JUJ62" i="7"/>
  <c r="JUC62" i="7"/>
  <c r="JUB62" i="7"/>
  <c r="JTU62" i="7"/>
  <c r="JTT62" i="7"/>
  <c r="JTM62" i="7"/>
  <c r="JTL62" i="7"/>
  <c r="JTE62" i="7"/>
  <c r="JTD62" i="7"/>
  <c r="JSW62" i="7"/>
  <c r="JSV62" i="7"/>
  <c r="JSO62" i="7"/>
  <c r="JSN62" i="7"/>
  <c r="JSG62" i="7"/>
  <c r="JSF62" i="7"/>
  <c r="JRY62" i="7"/>
  <c r="JRX62" i="7"/>
  <c r="JRQ62" i="7"/>
  <c r="JRP62" i="7"/>
  <c r="JRI62" i="7"/>
  <c r="JRH62" i="7"/>
  <c r="JRA62" i="7"/>
  <c r="JQZ62" i="7"/>
  <c r="JQS62" i="7"/>
  <c r="JQR62" i="7"/>
  <c r="JQK62" i="7"/>
  <c r="JQJ62" i="7"/>
  <c r="JQC62" i="7"/>
  <c r="JQB62" i="7"/>
  <c r="JPU62" i="7"/>
  <c r="JPT62" i="7"/>
  <c r="JPM62" i="7"/>
  <c r="JPL62" i="7"/>
  <c r="JPE62" i="7"/>
  <c r="JPD62" i="7"/>
  <c r="JOW62" i="7"/>
  <c r="JOV62" i="7"/>
  <c r="JOO62" i="7"/>
  <c r="JON62" i="7"/>
  <c r="JOG62" i="7"/>
  <c r="JOF62" i="7"/>
  <c r="JNY62" i="7"/>
  <c r="JNX62" i="7"/>
  <c r="JNQ62" i="7"/>
  <c r="JNP62" i="7"/>
  <c r="JNI62" i="7"/>
  <c r="JNH62" i="7"/>
  <c r="JNA62" i="7"/>
  <c r="JMZ62" i="7"/>
  <c r="JMS62" i="7"/>
  <c r="JMR62" i="7"/>
  <c r="JMK62" i="7"/>
  <c r="JMJ62" i="7"/>
  <c r="JMC62" i="7"/>
  <c r="JMB62" i="7"/>
  <c r="JLU62" i="7"/>
  <c r="JLT62" i="7"/>
  <c r="JLM62" i="7"/>
  <c r="JLL62" i="7"/>
  <c r="JLE62" i="7"/>
  <c r="JLD62" i="7"/>
  <c r="JKW62" i="7"/>
  <c r="JKV62" i="7"/>
  <c r="JKO62" i="7"/>
  <c r="JKN62" i="7"/>
  <c r="JKG62" i="7"/>
  <c r="JKF62" i="7"/>
  <c r="JJY62" i="7"/>
  <c r="JJX62" i="7"/>
  <c r="JJQ62" i="7"/>
  <c r="JJP62" i="7"/>
  <c r="JJI62" i="7"/>
  <c r="JJH62" i="7"/>
  <c r="JJA62" i="7"/>
  <c r="JIZ62" i="7"/>
  <c r="JIS62" i="7"/>
  <c r="JIR62" i="7"/>
  <c r="JIK62" i="7"/>
  <c r="JIJ62" i="7"/>
  <c r="JIC62" i="7"/>
  <c r="JIB62" i="7"/>
  <c r="JHU62" i="7"/>
  <c r="JHT62" i="7"/>
  <c r="JHM62" i="7"/>
  <c r="JHL62" i="7"/>
  <c r="JHE62" i="7"/>
  <c r="JHD62" i="7"/>
  <c r="JGW62" i="7"/>
  <c r="JGV62" i="7"/>
  <c r="JGO62" i="7"/>
  <c r="JGN62" i="7"/>
  <c r="JGG62" i="7"/>
  <c r="JGF62" i="7"/>
  <c r="JFY62" i="7"/>
  <c r="JFX62" i="7"/>
  <c r="JFQ62" i="7"/>
  <c r="JFP62" i="7"/>
  <c r="JFI62" i="7"/>
  <c r="JFH62" i="7"/>
  <c r="JFA62" i="7"/>
  <c r="JEZ62" i="7"/>
  <c r="JES62" i="7"/>
  <c r="JER62" i="7"/>
  <c r="JEK62" i="7"/>
  <c r="JEJ62" i="7"/>
  <c r="JEC62" i="7"/>
  <c r="JEB62" i="7"/>
  <c r="JDU62" i="7"/>
  <c r="JDT62" i="7"/>
  <c r="JDM62" i="7"/>
  <c r="JDL62" i="7"/>
  <c r="JDE62" i="7"/>
  <c r="JDD62" i="7"/>
  <c r="JCW62" i="7"/>
  <c r="JCV62" i="7"/>
  <c r="JCO62" i="7"/>
  <c r="JCN62" i="7"/>
  <c r="JCG62" i="7"/>
  <c r="JCF62" i="7"/>
  <c r="JBY62" i="7"/>
  <c r="JBX62" i="7"/>
  <c r="JBQ62" i="7"/>
  <c r="JBP62" i="7"/>
  <c r="JBI62" i="7"/>
  <c r="JBH62" i="7"/>
  <c r="JBA62" i="7"/>
  <c r="JAZ62" i="7"/>
  <c r="JAS62" i="7"/>
  <c r="JAR62" i="7"/>
  <c r="JAK62" i="7"/>
  <c r="JAJ62" i="7"/>
  <c r="JAC62" i="7"/>
  <c r="JAB62" i="7"/>
  <c r="IZU62" i="7"/>
  <c r="IZT62" i="7"/>
  <c r="IZM62" i="7"/>
  <c r="IZL62" i="7"/>
  <c r="IZE62" i="7"/>
  <c r="IZD62" i="7"/>
  <c r="IYW62" i="7"/>
  <c r="IYV62" i="7"/>
  <c r="IYO62" i="7"/>
  <c r="IYN62" i="7"/>
  <c r="IYG62" i="7"/>
  <c r="IYF62" i="7"/>
  <c r="IXY62" i="7"/>
  <c r="IXX62" i="7"/>
  <c r="IXQ62" i="7"/>
  <c r="IXP62" i="7"/>
  <c r="IXI62" i="7"/>
  <c r="IXH62" i="7"/>
  <c r="IXA62" i="7"/>
  <c r="IWZ62" i="7"/>
  <c r="IWS62" i="7"/>
  <c r="IWR62" i="7"/>
  <c r="IWK62" i="7"/>
  <c r="IWJ62" i="7"/>
  <c r="IWC62" i="7"/>
  <c r="IWB62" i="7"/>
  <c r="IVU62" i="7"/>
  <c r="IVT62" i="7"/>
  <c r="IVM62" i="7"/>
  <c r="IVL62" i="7"/>
  <c r="IVE62" i="7"/>
  <c r="IVD62" i="7"/>
  <c r="IUW62" i="7"/>
  <c r="IUV62" i="7"/>
  <c r="IUO62" i="7"/>
  <c r="IUN62" i="7"/>
  <c r="IUG62" i="7"/>
  <c r="IUF62" i="7"/>
  <c r="ITY62" i="7"/>
  <c r="ITX62" i="7"/>
  <c r="ITQ62" i="7"/>
  <c r="ITP62" i="7"/>
  <c r="ITI62" i="7"/>
  <c r="ITH62" i="7"/>
  <c r="ITA62" i="7"/>
  <c r="ISZ62" i="7"/>
  <c r="ISS62" i="7"/>
  <c r="ISR62" i="7"/>
  <c r="ISK62" i="7"/>
  <c r="ISJ62" i="7"/>
  <c r="ISC62" i="7"/>
  <c r="ISB62" i="7"/>
  <c r="IRU62" i="7"/>
  <c r="IRT62" i="7"/>
  <c r="IRM62" i="7"/>
  <c r="IRL62" i="7"/>
  <c r="IRE62" i="7"/>
  <c r="IRD62" i="7"/>
  <c r="IQW62" i="7"/>
  <c r="IQV62" i="7"/>
  <c r="IQO62" i="7"/>
  <c r="IQN62" i="7"/>
  <c r="IQG62" i="7"/>
  <c r="IQF62" i="7"/>
  <c r="IPY62" i="7"/>
  <c r="IPX62" i="7"/>
  <c r="IPQ62" i="7"/>
  <c r="IPP62" i="7"/>
  <c r="IPI62" i="7"/>
  <c r="IPH62" i="7"/>
  <c r="IPA62" i="7"/>
  <c r="IOZ62" i="7"/>
  <c r="IOS62" i="7"/>
  <c r="IOR62" i="7"/>
  <c r="IOK62" i="7"/>
  <c r="IOJ62" i="7"/>
  <c r="IOC62" i="7"/>
  <c r="IOB62" i="7"/>
  <c r="INU62" i="7"/>
  <c r="INT62" i="7"/>
  <c r="INM62" i="7"/>
  <c r="INL62" i="7"/>
  <c r="INE62" i="7"/>
  <c r="IND62" i="7"/>
  <c r="IMW62" i="7"/>
  <c r="IMV62" i="7"/>
  <c r="IMO62" i="7"/>
  <c r="IMN62" i="7"/>
  <c r="IMG62" i="7"/>
  <c r="IMF62" i="7"/>
  <c r="ILY62" i="7"/>
  <c r="ILX62" i="7"/>
  <c r="ILQ62" i="7"/>
  <c r="ILP62" i="7"/>
  <c r="ILI62" i="7"/>
  <c r="ILH62" i="7"/>
  <c r="ILA62" i="7"/>
  <c r="IKZ62" i="7"/>
  <c r="IKS62" i="7"/>
  <c r="IKR62" i="7"/>
  <c r="IKK62" i="7"/>
  <c r="IKJ62" i="7"/>
  <c r="IKC62" i="7"/>
  <c r="IKB62" i="7"/>
  <c r="IJU62" i="7"/>
  <c r="IJT62" i="7"/>
  <c r="IJM62" i="7"/>
  <c r="IJL62" i="7"/>
  <c r="IJE62" i="7"/>
  <c r="IJD62" i="7"/>
  <c r="IIW62" i="7"/>
  <c r="IIV62" i="7"/>
  <c r="IIO62" i="7"/>
  <c r="IIN62" i="7"/>
  <c r="IIG62" i="7"/>
  <c r="IIF62" i="7"/>
  <c r="IHY62" i="7"/>
  <c r="IHX62" i="7"/>
  <c r="IHQ62" i="7"/>
  <c r="IHP62" i="7"/>
  <c r="IHI62" i="7"/>
  <c r="IHH62" i="7"/>
  <c r="IHA62" i="7"/>
  <c r="IGZ62" i="7"/>
  <c r="IGS62" i="7"/>
  <c r="IGR62" i="7"/>
  <c r="IGK62" i="7"/>
  <c r="IGJ62" i="7"/>
  <c r="IGC62" i="7"/>
  <c r="IGB62" i="7"/>
  <c r="IFU62" i="7"/>
  <c r="IFT62" i="7"/>
  <c r="IFM62" i="7"/>
  <c r="IFL62" i="7"/>
  <c r="IFE62" i="7"/>
  <c r="IFD62" i="7"/>
  <c r="IEW62" i="7"/>
  <c r="IEV62" i="7"/>
  <c r="IEO62" i="7"/>
  <c r="IEN62" i="7"/>
  <c r="IEG62" i="7"/>
  <c r="IEF62" i="7"/>
  <c r="IDY62" i="7"/>
  <c r="IDX62" i="7"/>
  <c r="IDQ62" i="7"/>
  <c r="IDP62" i="7"/>
  <c r="IDI62" i="7"/>
  <c r="IDH62" i="7"/>
  <c r="IDA62" i="7"/>
  <c r="ICZ62" i="7"/>
  <c r="ICS62" i="7"/>
  <c r="ICR62" i="7"/>
  <c r="ICK62" i="7"/>
  <c r="ICJ62" i="7"/>
  <c r="ICC62" i="7"/>
  <c r="ICB62" i="7"/>
  <c r="IBU62" i="7"/>
  <c r="IBT62" i="7"/>
  <c r="IBM62" i="7"/>
  <c r="IBL62" i="7"/>
  <c r="IBE62" i="7"/>
  <c r="IBD62" i="7"/>
  <c r="IAW62" i="7"/>
  <c r="IAV62" i="7"/>
  <c r="IAO62" i="7"/>
  <c r="IAN62" i="7"/>
  <c r="IAG62" i="7"/>
  <c r="IAF62" i="7"/>
  <c r="HZY62" i="7"/>
  <c r="HZX62" i="7"/>
  <c r="HZQ62" i="7"/>
  <c r="HZP62" i="7"/>
  <c r="HZI62" i="7"/>
  <c r="HZH62" i="7"/>
  <c r="HZA62" i="7"/>
  <c r="HYZ62" i="7"/>
  <c r="HYS62" i="7"/>
  <c r="HYR62" i="7"/>
  <c r="HYK62" i="7"/>
  <c r="HYJ62" i="7"/>
  <c r="HYC62" i="7"/>
  <c r="HYB62" i="7"/>
  <c r="HXU62" i="7"/>
  <c r="HXT62" i="7"/>
  <c r="HXM62" i="7"/>
  <c r="HXL62" i="7"/>
  <c r="HXE62" i="7"/>
  <c r="HXD62" i="7"/>
  <c r="HWW62" i="7"/>
  <c r="HWV62" i="7"/>
  <c r="HWO62" i="7"/>
  <c r="HWN62" i="7"/>
  <c r="HWG62" i="7"/>
  <c r="HWF62" i="7"/>
  <c r="HVY62" i="7"/>
  <c r="HVX62" i="7"/>
  <c r="HVQ62" i="7"/>
  <c r="HVP62" i="7"/>
  <c r="HVI62" i="7"/>
  <c r="HVH62" i="7"/>
  <c r="HVA62" i="7"/>
  <c r="HUZ62" i="7"/>
  <c r="HUS62" i="7"/>
  <c r="HUR62" i="7"/>
  <c r="HUK62" i="7"/>
  <c r="HUJ62" i="7"/>
  <c r="HUC62" i="7"/>
  <c r="HUB62" i="7"/>
  <c r="HTU62" i="7"/>
  <c r="HTT62" i="7"/>
  <c r="HTM62" i="7"/>
  <c r="HTL62" i="7"/>
  <c r="HTE62" i="7"/>
  <c r="HTD62" i="7"/>
  <c r="HSW62" i="7"/>
  <c r="HSV62" i="7"/>
  <c r="HSO62" i="7"/>
  <c r="HSN62" i="7"/>
  <c r="HSG62" i="7"/>
  <c r="HSF62" i="7"/>
  <c r="HRY62" i="7"/>
  <c r="HRX62" i="7"/>
  <c r="HRQ62" i="7"/>
  <c r="HRP62" i="7"/>
  <c r="HRI62" i="7"/>
  <c r="HRH62" i="7"/>
  <c r="HRA62" i="7"/>
  <c r="HQZ62" i="7"/>
  <c r="HQS62" i="7"/>
  <c r="HQR62" i="7"/>
  <c r="HQK62" i="7"/>
  <c r="HQJ62" i="7"/>
  <c r="HQC62" i="7"/>
  <c r="HQB62" i="7"/>
  <c r="HPU62" i="7"/>
  <c r="HPT62" i="7"/>
  <c r="HPM62" i="7"/>
  <c r="HPL62" i="7"/>
  <c r="HPE62" i="7"/>
  <c r="HPD62" i="7"/>
  <c r="HOW62" i="7"/>
  <c r="HOV62" i="7"/>
  <c r="HOO62" i="7"/>
  <c r="HON62" i="7"/>
  <c r="HOG62" i="7"/>
  <c r="HOF62" i="7"/>
  <c r="HNY62" i="7"/>
  <c r="HNX62" i="7"/>
  <c r="HNQ62" i="7"/>
  <c r="HNP62" i="7"/>
  <c r="HNI62" i="7"/>
  <c r="HNH62" i="7"/>
  <c r="HNA62" i="7"/>
  <c r="HMZ62" i="7"/>
  <c r="HMS62" i="7"/>
  <c r="HMR62" i="7"/>
  <c r="HMK62" i="7"/>
  <c r="HMJ62" i="7"/>
  <c r="HMC62" i="7"/>
  <c r="HMB62" i="7"/>
  <c r="HLU62" i="7"/>
  <c r="HLT62" i="7"/>
  <c r="HLM62" i="7"/>
  <c r="HLL62" i="7"/>
  <c r="HLE62" i="7"/>
  <c r="HLD62" i="7"/>
  <c r="HKW62" i="7"/>
  <c r="HKV62" i="7"/>
  <c r="HKO62" i="7"/>
  <c r="HKN62" i="7"/>
  <c r="HKG62" i="7"/>
  <c r="HKF62" i="7"/>
  <c r="HJY62" i="7"/>
  <c r="HJX62" i="7"/>
  <c r="HJQ62" i="7"/>
  <c r="HJP62" i="7"/>
  <c r="HJI62" i="7"/>
  <c r="HJH62" i="7"/>
  <c r="HJA62" i="7"/>
  <c r="HIZ62" i="7"/>
  <c r="HIS62" i="7"/>
  <c r="HIR62" i="7"/>
  <c r="HIK62" i="7"/>
  <c r="HIJ62" i="7"/>
  <c r="HIC62" i="7"/>
  <c r="HIB62" i="7"/>
  <c r="HHU62" i="7"/>
  <c r="HHT62" i="7"/>
  <c r="HHM62" i="7"/>
  <c r="HHL62" i="7"/>
  <c r="HHE62" i="7"/>
  <c r="HHD62" i="7"/>
  <c r="HGW62" i="7"/>
  <c r="HGV62" i="7"/>
  <c r="HGO62" i="7"/>
  <c r="HGN62" i="7"/>
  <c r="HGG62" i="7"/>
  <c r="HGF62" i="7"/>
  <c r="HFY62" i="7"/>
  <c r="HFX62" i="7"/>
  <c r="HFQ62" i="7"/>
  <c r="HFP62" i="7"/>
  <c r="HFI62" i="7"/>
  <c r="HFH62" i="7"/>
  <c r="HFA62" i="7"/>
  <c r="HEZ62" i="7"/>
  <c r="HES62" i="7"/>
  <c r="HER62" i="7"/>
  <c r="HEK62" i="7"/>
  <c r="HEJ62" i="7"/>
  <c r="HEC62" i="7"/>
  <c r="HEB62" i="7"/>
  <c r="HDU62" i="7"/>
  <c r="HDT62" i="7"/>
  <c r="HDM62" i="7"/>
  <c r="HDL62" i="7"/>
  <c r="HDE62" i="7"/>
  <c r="HDD62" i="7"/>
  <c r="HCW62" i="7"/>
  <c r="HCV62" i="7"/>
  <c r="HCO62" i="7"/>
  <c r="HCN62" i="7"/>
  <c r="HCG62" i="7"/>
  <c r="HCF62" i="7"/>
  <c r="HBY62" i="7"/>
  <c r="HBX62" i="7"/>
  <c r="HBQ62" i="7"/>
  <c r="HBP62" i="7"/>
  <c r="HBI62" i="7"/>
  <c r="HBH62" i="7"/>
  <c r="HBA62" i="7"/>
  <c r="HAZ62" i="7"/>
  <c r="HAS62" i="7"/>
  <c r="HAR62" i="7"/>
  <c r="HAK62" i="7"/>
  <c r="HAJ62" i="7"/>
  <c r="HAC62" i="7"/>
  <c r="HAB62" i="7"/>
  <c r="GZU62" i="7"/>
  <c r="GZT62" i="7"/>
  <c r="GZM62" i="7"/>
  <c r="GZL62" i="7"/>
  <c r="GZE62" i="7"/>
  <c r="GZD62" i="7"/>
  <c r="GYW62" i="7"/>
  <c r="GYV62" i="7"/>
  <c r="GYO62" i="7"/>
  <c r="GYN62" i="7"/>
  <c r="GYG62" i="7"/>
  <c r="GYF62" i="7"/>
  <c r="GXY62" i="7"/>
  <c r="GXX62" i="7"/>
  <c r="GXQ62" i="7"/>
  <c r="GXP62" i="7"/>
  <c r="GXI62" i="7"/>
  <c r="GXH62" i="7"/>
  <c r="GXA62" i="7"/>
  <c r="GWZ62" i="7"/>
  <c r="GWS62" i="7"/>
  <c r="GWR62" i="7"/>
  <c r="GWK62" i="7"/>
  <c r="GWJ62" i="7"/>
  <c r="GWC62" i="7"/>
  <c r="GWB62" i="7"/>
  <c r="GVU62" i="7"/>
  <c r="GVT62" i="7"/>
  <c r="GVM62" i="7"/>
  <c r="GVL62" i="7"/>
  <c r="GVE62" i="7"/>
  <c r="GVD62" i="7"/>
  <c r="GUW62" i="7"/>
  <c r="GUV62" i="7"/>
  <c r="GUO62" i="7"/>
  <c r="GUN62" i="7"/>
  <c r="GUG62" i="7"/>
  <c r="GUF62" i="7"/>
  <c r="GTY62" i="7"/>
  <c r="GTX62" i="7"/>
  <c r="GTQ62" i="7"/>
  <c r="GTP62" i="7"/>
  <c r="GTI62" i="7"/>
  <c r="GTH62" i="7"/>
  <c r="GTA62" i="7"/>
  <c r="GSZ62" i="7"/>
  <c r="GSS62" i="7"/>
  <c r="GSR62" i="7"/>
  <c r="GSK62" i="7"/>
  <c r="GSJ62" i="7"/>
  <c r="GSC62" i="7"/>
  <c r="GSB62" i="7"/>
  <c r="GRU62" i="7"/>
  <c r="GRT62" i="7"/>
  <c r="GRM62" i="7"/>
  <c r="GRL62" i="7"/>
  <c r="GRE62" i="7"/>
  <c r="GRD62" i="7"/>
  <c r="GQW62" i="7"/>
  <c r="GQV62" i="7"/>
  <c r="GQO62" i="7"/>
  <c r="GQN62" i="7"/>
  <c r="GQG62" i="7"/>
  <c r="GQF62" i="7"/>
  <c r="GPY62" i="7"/>
  <c r="GPX62" i="7"/>
  <c r="GPQ62" i="7"/>
  <c r="GPP62" i="7"/>
  <c r="GPI62" i="7"/>
  <c r="GPH62" i="7"/>
  <c r="GPA62" i="7"/>
  <c r="GOZ62" i="7"/>
  <c r="GOS62" i="7"/>
  <c r="GOR62" i="7"/>
  <c r="GOK62" i="7"/>
  <c r="GOJ62" i="7"/>
  <c r="GOC62" i="7"/>
  <c r="GOB62" i="7"/>
  <c r="GNU62" i="7"/>
  <c r="GNT62" i="7"/>
  <c r="GNM62" i="7"/>
  <c r="GNL62" i="7"/>
  <c r="GNE62" i="7"/>
  <c r="GND62" i="7"/>
  <c r="GMW62" i="7"/>
  <c r="GMV62" i="7"/>
  <c r="GMO62" i="7"/>
  <c r="GMN62" i="7"/>
  <c r="GMG62" i="7"/>
  <c r="GMF62" i="7"/>
  <c r="GLY62" i="7"/>
  <c r="GLX62" i="7"/>
  <c r="GLQ62" i="7"/>
  <c r="GLP62" i="7"/>
  <c r="GLI62" i="7"/>
  <c r="GLH62" i="7"/>
  <c r="GLA62" i="7"/>
  <c r="GKZ62" i="7"/>
  <c r="GKS62" i="7"/>
  <c r="GKR62" i="7"/>
  <c r="GKK62" i="7"/>
  <c r="GKJ62" i="7"/>
  <c r="GKC62" i="7"/>
  <c r="GKB62" i="7"/>
  <c r="GJU62" i="7"/>
  <c r="GJT62" i="7"/>
  <c r="GJM62" i="7"/>
  <c r="GJL62" i="7"/>
  <c r="GJE62" i="7"/>
  <c r="GJD62" i="7"/>
  <c r="GIW62" i="7"/>
  <c r="GIV62" i="7"/>
  <c r="GIO62" i="7"/>
  <c r="GIN62" i="7"/>
  <c r="GIG62" i="7"/>
  <c r="GIF62" i="7"/>
  <c r="GHY62" i="7"/>
  <c r="GHX62" i="7"/>
  <c r="GHQ62" i="7"/>
  <c r="GHP62" i="7"/>
  <c r="GHI62" i="7"/>
  <c r="GHH62" i="7"/>
  <c r="GHA62" i="7"/>
  <c r="GGZ62" i="7"/>
  <c r="GGS62" i="7"/>
  <c r="GGR62" i="7"/>
  <c r="GGK62" i="7"/>
  <c r="GGJ62" i="7"/>
  <c r="GGC62" i="7"/>
  <c r="GGB62" i="7"/>
  <c r="GFU62" i="7"/>
  <c r="GFT62" i="7"/>
  <c r="GFM62" i="7"/>
  <c r="GFL62" i="7"/>
  <c r="GFE62" i="7"/>
  <c r="GFD62" i="7"/>
  <c r="GEW62" i="7"/>
  <c r="GEV62" i="7"/>
  <c r="GEO62" i="7"/>
  <c r="GEN62" i="7"/>
  <c r="GEG62" i="7"/>
  <c r="GEF62" i="7"/>
  <c r="GDY62" i="7"/>
  <c r="GDX62" i="7"/>
  <c r="GDQ62" i="7"/>
  <c r="GDP62" i="7"/>
  <c r="GDI62" i="7"/>
  <c r="GDH62" i="7"/>
  <c r="GDA62" i="7"/>
  <c r="GCZ62" i="7"/>
  <c r="GCS62" i="7"/>
  <c r="GCR62" i="7"/>
  <c r="GCK62" i="7"/>
  <c r="GCJ62" i="7"/>
  <c r="GCC62" i="7"/>
  <c r="GCB62" i="7"/>
  <c r="GBU62" i="7"/>
  <c r="GBT62" i="7"/>
  <c r="GBM62" i="7"/>
  <c r="GBL62" i="7"/>
  <c r="GBE62" i="7"/>
  <c r="GBD62" i="7"/>
  <c r="GAW62" i="7"/>
  <c r="GAV62" i="7"/>
  <c r="GAO62" i="7"/>
  <c r="GAN62" i="7"/>
  <c r="GAG62" i="7"/>
  <c r="GAF62" i="7"/>
  <c r="FZY62" i="7"/>
  <c r="FZX62" i="7"/>
  <c r="FZQ62" i="7"/>
  <c r="FZP62" i="7"/>
  <c r="FZI62" i="7"/>
  <c r="FZH62" i="7"/>
  <c r="FZA62" i="7"/>
  <c r="FYZ62" i="7"/>
  <c r="FYS62" i="7"/>
  <c r="FYR62" i="7"/>
  <c r="FYK62" i="7"/>
  <c r="FYJ62" i="7"/>
  <c r="FYC62" i="7"/>
  <c r="FYB62" i="7"/>
  <c r="FXU62" i="7"/>
  <c r="FXT62" i="7"/>
  <c r="FXM62" i="7"/>
  <c r="FXL62" i="7"/>
  <c r="FXE62" i="7"/>
  <c r="FXD62" i="7"/>
  <c r="FWW62" i="7"/>
  <c r="FWV62" i="7"/>
  <c r="FWO62" i="7"/>
  <c r="FWN62" i="7"/>
  <c r="FWG62" i="7"/>
  <c r="FWF62" i="7"/>
  <c r="FVY62" i="7"/>
  <c r="FVX62" i="7"/>
  <c r="FVQ62" i="7"/>
  <c r="FVP62" i="7"/>
  <c r="FVI62" i="7"/>
  <c r="FVH62" i="7"/>
  <c r="FVA62" i="7"/>
  <c r="FUZ62" i="7"/>
  <c r="FUS62" i="7"/>
  <c r="FUR62" i="7"/>
  <c r="FUK62" i="7"/>
  <c r="FUJ62" i="7"/>
  <c r="FUC62" i="7"/>
  <c r="FUB62" i="7"/>
  <c r="FTU62" i="7"/>
  <c r="FTT62" i="7"/>
  <c r="FTM62" i="7"/>
  <c r="FTL62" i="7"/>
  <c r="FTE62" i="7"/>
  <c r="FTD62" i="7"/>
  <c r="FSW62" i="7"/>
  <c r="FSV62" i="7"/>
  <c r="FSO62" i="7"/>
  <c r="FSN62" i="7"/>
  <c r="FSG62" i="7"/>
  <c r="FSF62" i="7"/>
  <c r="FRY62" i="7"/>
  <c r="FRX62" i="7"/>
  <c r="FRQ62" i="7"/>
  <c r="FRP62" i="7"/>
  <c r="FRI62" i="7"/>
  <c r="FRH62" i="7"/>
  <c r="FRA62" i="7"/>
  <c r="FQZ62" i="7"/>
  <c r="FQS62" i="7"/>
  <c r="FQR62" i="7"/>
  <c r="FQK62" i="7"/>
  <c r="FQJ62" i="7"/>
  <c r="FQC62" i="7"/>
  <c r="FQB62" i="7"/>
  <c r="FPU62" i="7"/>
  <c r="FPT62" i="7"/>
  <c r="FPM62" i="7"/>
  <c r="FPL62" i="7"/>
  <c r="FPE62" i="7"/>
  <c r="FPD62" i="7"/>
  <c r="FOW62" i="7"/>
  <c r="FOV62" i="7"/>
  <c r="FOO62" i="7"/>
  <c r="FON62" i="7"/>
  <c r="FOG62" i="7"/>
  <c r="FOF62" i="7"/>
  <c r="FNY62" i="7"/>
  <c r="FNX62" i="7"/>
  <c r="FNQ62" i="7"/>
  <c r="FNP62" i="7"/>
  <c r="FNI62" i="7"/>
  <c r="FNH62" i="7"/>
  <c r="FNA62" i="7"/>
  <c r="FMZ62" i="7"/>
  <c r="FMS62" i="7"/>
  <c r="FMR62" i="7"/>
  <c r="FMK62" i="7"/>
  <c r="FMJ62" i="7"/>
  <c r="FMC62" i="7"/>
  <c r="FMB62" i="7"/>
  <c r="FLU62" i="7"/>
  <c r="FLT62" i="7"/>
  <c r="FLM62" i="7"/>
  <c r="FLL62" i="7"/>
  <c r="FLE62" i="7"/>
  <c r="FLD62" i="7"/>
  <c r="FKW62" i="7"/>
  <c r="FKV62" i="7"/>
  <c r="FKO62" i="7"/>
  <c r="FKN62" i="7"/>
  <c r="FKG62" i="7"/>
  <c r="FKF62" i="7"/>
  <c r="FJY62" i="7"/>
  <c r="FJX62" i="7"/>
  <c r="FJQ62" i="7"/>
  <c r="FJP62" i="7"/>
  <c r="FJI62" i="7"/>
  <c r="FJH62" i="7"/>
  <c r="FJA62" i="7"/>
  <c r="FIZ62" i="7"/>
  <c r="FIS62" i="7"/>
  <c r="FIR62" i="7"/>
  <c r="FIK62" i="7"/>
  <c r="FIJ62" i="7"/>
  <c r="FIC62" i="7"/>
  <c r="FIB62" i="7"/>
  <c r="FHU62" i="7"/>
  <c r="FHT62" i="7"/>
  <c r="FHM62" i="7"/>
  <c r="FHL62" i="7"/>
  <c r="FHE62" i="7"/>
  <c r="FHD62" i="7"/>
  <c r="FGW62" i="7"/>
  <c r="FGV62" i="7"/>
  <c r="FGO62" i="7"/>
  <c r="FGN62" i="7"/>
  <c r="FGG62" i="7"/>
  <c r="FGF62" i="7"/>
  <c r="FFY62" i="7"/>
  <c r="FFX62" i="7"/>
  <c r="FFQ62" i="7"/>
  <c r="FFP62" i="7"/>
  <c r="FFI62" i="7"/>
  <c r="FFH62" i="7"/>
  <c r="FFA62" i="7"/>
  <c r="FEZ62" i="7"/>
  <c r="FES62" i="7"/>
  <c r="FER62" i="7"/>
  <c r="FEK62" i="7"/>
  <c r="FEJ62" i="7"/>
  <c r="FEC62" i="7"/>
  <c r="FEB62" i="7"/>
  <c r="FDU62" i="7"/>
  <c r="FDT62" i="7"/>
  <c r="FDM62" i="7"/>
  <c r="FDL62" i="7"/>
  <c r="FDE62" i="7"/>
  <c r="FDD62" i="7"/>
  <c r="FCW62" i="7"/>
  <c r="FCV62" i="7"/>
  <c r="FCO62" i="7"/>
  <c r="FCN62" i="7"/>
  <c r="FCG62" i="7"/>
  <c r="FCF62" i="7"/>
  <c r="FBY62" i="7"/>
  <c r="FBX62" i="7"/>
  <c r="FBQ62" i="7"/>
  <c r="FBP62" i="7"/>
  <c r="FBI62" i="7"/>
  <c r="FBH62" i="7"/>
  <c r="FBA62" i="7"/>
  <c r="FAZ62" i="7"/>
  <c r="FAS62" i="7"/>
  <c r="FAR62" i="7"/>
  <c r="FAK62" i="7"/>
  <c r="FAJ62" i="7"/>
  <c r="FAC62" i="7"/>
  <c r="FAB62" i="7"/>
  <c r="EZU62" i="7"/>
  <c r="EZT62" i="7"/>
  <c r="EZM62" i="7"/>
  <c r="EZL62" i="7"/>
  <c r="EZE62" i="7"/>
  <c r="EZD62" i="7"/>
  <c r="EYW62" i="7"/>
  <c r="EYV62" i="7"/>
  <c r="EYO62" i="7"/>
  <c r="EYN62" i="7"/>
  <c r="EYG62" i="7"/>
  <c r="EYF62" i="7"/>
  <c r="EXY62" i="7"/>
  <c r="EXX62" i="7"/>
  <c r="EXQ62" i="7"/>
  <c r="EXP62" i="7"/>
  <c r="EXI62" i="7"/>
  <c r="EXH62" i="7"/>
  <c r="EXA62" i="7"/>
  <c r="EWZ62" i="7"/>
  <c r="EWS62" i="7"/>
  <c r="EWR62" i="7"/>
  <c r="EWK62" i="7"/>
  <c r="EWJ62" i="7"/>
  <c r="EWC62" i="7"/>
  <c r="EWB62" i="7"/>
  <c r="EVU62" i="7"/>
  <c r="EVT62" i="7"/>
  <c r="EVM62" i="7"/>
  <c r="EVL62" i="7"/>
  <c r="EVE62" i="7"/>
  <c r="EVD62" i="7"/>
  <c r="EUW62" i="7"/>
  <c r="EUV62" i="7"/>
  <c r="EUO62" i="7"/>
  <c r="EUN62" i="7"/>
  <c r="EUG62" i="7"/>
  <c r="EUF62" i="7"/>
  <c r="ETY62" i="7"/>
  <c r="ETX62" i="7"/>
  <c r="ETQ62" i="7"/>
  <c r="ETP62" i="7"/>
  <c r="ETI62" i="7"/>
  <c r="ETH62" i="7"/>
  <c r="ETA62" i="7"/>
  <c r="ESZ62" i="7"/>
  <c r="ESS62" i="7"/>
  <c r="ESR62" i="7"/>
  <c r="ESK62" i="7"/>
  <c r="ESJ62" i="7"/>
  <c r="ESC62" i="7"/>
  <c r="ESB62" i="7"/>
  <c r="ERU62" i="7"/>
  <c r="ERT62" i="7"/>
  <c r="ERM62" i="7"/>
  <c r="ERL62" i="7"/>
  <c r="ERE62" i="7"/>
  <c r="ERD62" i="7"/>
  <c r="EQW62" i="7"/>
  <c r="EQV62" i="7"/>
  <c r="EQO62" i="7"/>
  <c r="EQN62" i="7"/>
  <c r="EQG62" i="7"/>
  <c r="EQF62" i="7"/>
  <c r="EPY62" i="7"/>
  <c r="EPX62" i="7"/>
  <c r="EPQ62" i="7"/>
  <c r="EPP62" i="7"/>
  <c r="EPI62" i="7"/>
  <c r="EPH62" i="7"/>
  <c r="EPA62" i="7"/>
  <c r="EOZ62" i="7"/>
  <c r="EOS62" i="7"/>
  <c r="EOR62" i="7"/>
  <c r="EOK62" i="7"/>
  <c r="EOJ62" i="7"/>
  <c r="EOC62" i="7"/>
  <c r="EOB62" i="7"/>
  <c r="ENU62" i="7"/>
  <c r="ENT62" i="7"/>
  <c r="ENM62" i="7"/>
  <c r="ENL62" i="7"/>
  <c r="ENE62" i="7"/>
  <c r="END62" i="7"/>
  <c r="EMW62" i="7"/>
  <c r="EMV62" i="7"/>
  <c r="EMO62" i="7"/>
  <c r="EMN62" i="7"/>
  <c r="EMG62" i="7"/>
  <c r="EMF62" i="7"/>
  <c r="ELY62" i="7"/>
  <c r="ELX62" i="7"/>
  <c r="ELQ62" i="7"/>
  <c r="ELP62" i="7"/>
  <c r="ELI62" i="7"/>
  <c r="ELH62" i="7"/>
  <c r="ELA62" i="7"/>
  <c r="EKZ62" i="7"/>
  <c r="EKS62" i="7"/>
  <c r="EKR62" i="7"/>
  <c r="EKK62" i="7"/>
  <c r="EKJ62" i="7"/>
  <c r="EKC62" i="7"/>
  <c r="EKB62" i="7"/>
  <c r="EJU62" i="7"/>
  <c r="EJT62" i="7"/>
  <c r="EJM62" i="7"/>
  <c r="EJL62" i="7"/>
  <c r="EJE62" i="7"/>
  <c r="EJD62" i="7"/>
  <c r="EIW62" i="7"/>
  <c r="EIV62" i="7"/>
  <c r="EIO62" i="7"/>
  <c r="EIN62" i="7"/>
  <c r="EIG62" i="7"/>
  <c r="EIF62" i="7"/>
  <c r="EHY62" i="7"/>
  <c r="EHX62" i="7"/>
  <c r="EHQ62" i="7"/>
  <c r="EHP62" i="7"/>
  <c r="EHI62" i="7"/>
  <c r="EHH62" i="7"/>
  <c r="EHA62" i="7"/>
  <c r="EGZ62" i="7"/>
  <c r="EGS62" i="7"/>
  <c r="EGR62" i="7"/>
  <c r="EGK62" i="7"/>
  <c r="EGJ62" i="7"/>
  <c r="EGC62" i="7"/>
  <c r="EGB62" i="7"/>
  <c r="EFU62" i="7"/>
  <c r="EFT62" i="7"/>
  <c r="EFM62" i="7"/>
  <c r="EFL62" i="7"/>
  <c r="EFE62" i="7"/>
  <c r="EFD62" i="7"/>
  <c r="EEW62" i="7"/>
  <c r="EEV62" i="7"/>
  <c r="EEO62" i="7"/>
  <c r="EEN62" i="7"/>
  <c r="EEG62" i="7"/>
  <c r="EEF62" i="7"/>
  <c r="EDY62" i="7"/>
  <c r="EDX62" i="7"/>
  <c r="EDQ62" i="7"/>
  <c r="EDP62" i="7"/>
  <c r="EDI62" i="7"/>
  <c r="EDH62" i="7"/>
  <c r="EDA62" i="7"/>
  <c r="ECZ62" i="7"/>
  <c r="ECS62" i="7"/>
  <c r="ECR62" i="7"/>
  <c r="ECK62" i="7"/>
  <c r="ECJ62" i="7"/>
  <c r="ECC62" i="7"/>
  <c r="ECB62" i="7"/>
  <c r="EBU62" i="7"/>
  <c r="EBT62" i="7"/>
  <c r="EBM62" i="7"/>
  <c r="EBL62" i="7"/>
  <c r="EBE62" i="7"/>
  <c r="EBD62" i="7"/>
  <c r="EAW62" i="7"/>
  <c r="EAV62" i="7"/>
  <c r="EAO62" i="7"/>
  <c r="EAN62" i="7"/>
  <c r="EAG62" i="7"/>
  <c r="EAF62" i="7"/>
  <c r="DZY62" i="7"/>
  <c r="DZX62" i="7"/>
  <c r="DZQ62" i="7"/>
  <c r="DZP62" i="7"/>
  <c r="DZI62" i="7"/>
  <c r="DZH62" i="7"/>
  <c r="DZA62" i="7"/>
  <c r="DYZ62" i="7"/>
  <c r="DYS62" i="7"/>
  <c r="DYR62" i="7"/>
  <c r="DYK62" i="7"/>
  <c r="DYJ62" i="7"/>
  <c r="DYC62" i="7"/>
  <c r="DYB62" i="7"/>
  <c r="DXU62" i="7"/>
  <c r="DXT62" i="7"/>
  <c r="DXM62" i="7"/>
  <c r="DXL62" i="7"/>
  <c r="DXE62" i="7"/>
  <c r="DXD62" i="7"/>
  <c r="DWW62" i="7"/>
  <c r="DWV62" i="7"/>
  <c r="DWO62" i="7"/>
  <c r="DWN62" i="7"/>
  <c r="DWG62" i="7"/>
  <c r="DWF62" i="7"/>
  <c r="DVY62" i="7"/>
  <c r="DVX62" i="7"/>
  <c r="DVQ62" i="7"/>
  <c r="DVP62" i="7"/>
  <c r="DVI62" i="7"/>
  <c r="DVH62" i="7"/>
  <c r="DVA62" i="7"/>
  <c r="DUZ62" i="7"/>
  <c r="DUS62" i="7"/>
  <c r="DUR62" i="7"/>
  <c r="DUK62" i="7"/>
  <c r="DUJ62" i="7"/>
  <c r="DUC62" i="7"/>
  <c r="DUB62" i="7"/>
  <c r="DTU62" i="7"/>
  <c r="DTT62" i="7"/>
  <c r="DTM62" i="7"/>
  <c r="DTL62" i="7"/>
  <c r="DTE62" i="7"/>
  <c r="DTD62" i="7"/>
  <c r="DSW62" i="7"/>
  <c r="DSV62" i="7"/>
  <c r="DSO62" i="7"/>
  <c r="DSN62" i="7"/>
  <c r="DSG62" i="7"/>
  <c r="DSF62" i="7"/>
  <c r="DRY62" i="7"/>
  <c r="DRX62" i="7"/>
  <c r="DRQ62" i="7"/>
  <c r="DRP62" i="7"/>
  <c r="DRI62" i="7"/>
  <c r="DRH62" i="7"/>
  <c r="DRA62" i="7"/>
  <c r="DQZ62" i="7"/>
  <c r="DQS62" i="7"/>
  <c r="DQR62" i="7"/>
  <c r="DQK62" i="7"/>
  <c r="DQJ62" i="7"/>
  <c r="DQC62" i="7"/>
  <c r="DQB62" i="7"/>
  <c r="DPU62" i="7"/>
  <c r="DPT62" i="7"/>
  <c r="DPM62" i="7"/>
  <c r="DPL62" i="7"/>
  <c r="DPE62" i="7"/>
  <c r="DPD62" i="7"/>
  <c r="DOW62" i="7"/>
  <c r="DOV62" i="7"/>
  <c r="DOO62" i="7"/>
  <c r="DON62" i="7"/>
  <c r="DOG62" i="7"/>
  <c r="DOF62" i="7"/>
  <c r="DNY62" i="7"/>
  <c r="DNX62" i="7"/>
  <c r="DNQ62" i="7"/>
  <c r="DNP62" i="7"/>
  <c r="DNI62" i="7"/>
  <c r="DNH62" i="7"/>
  <c r="DNA62" i="7"/>
  <c r="DMZ62" i="7"/>
  <c r="DMS62" i="7"/>
  <c r="DMR62" i="7"/>
  <c r="DMK62" i="7"/>
  <c r="DMJ62" i="7"/>
  <c r="DMC62" i="7"/>
  <c r="DMB62" i="7"/>
  <c r="DLU62" i="7"/>
  <c r="DLT62" i="7"/>
  <c r="DLM62" i="7"/>
  <c r="DLL62" i="7"/>
  <c r="DLE62" i="7"/>
  <c r="DLD62" i="7"/>
  <c r="DKW62" i="7"/>
  <c r="DKV62" i="7"/>
  <c r="DKO62" i="7"/>
  <c r="DKN62" i="7"/>
  <c r="DKG62" i="7"/>
  <c r="DKF62" i="7"/>
  <c r="DJY62" i="7"/>
  <c r="DJX62" i="7"/>
  <c r="DJQ62" i="7"/>
  <c r="DJP62" i="7"/>
  <c r="DJI62" i="7"/>
  <c r="DJH62" i="7"/>
  <c r="DJA62" i="7"/>
  <c r="DIZ62" i="7"/>
  <c r="DIS62" i="7"/>
  <c r="DIR62" i="7"/>
  <c r="DIK62" i="7"/>
  <c r="DIJ62" i="7"/>
  <c r="DIC62" i="7"/>
  <c r="DIB62" i="7"/>
  <c r="DHU62" i="7"/>
  <c r="DHT62" i="7"/>
  <c r="DHM62" i="7"/>
  <c r="DHL62" i="7"/>
  <c r="DHE62" i="7"/>
  <c r="DHD62" i="7"/>
  <c r="DGW62" i="7"/>
  <c r="DGV62" i="7"/>
  <c r="DGO62" i="7"/>
  <c r="DGN62" i="7"/>
  <c r="DGG62" i="7"/>
  <c r="DGF62" i="7"/>
  <c r="DFY62" i="7"/>
  <c r="DFX62" i="7"/>
  <c r="DFQ62" i="7"/>
  <c r="DFP62" i="7"/>
  <c r="DFI62" i="7"/>
  <c r="DFH62" i="7"/>
  <c r="DFA62" i="7"/>
  <c r="DEZ62" i="7"/>
  <c r="DES62" i="7"/>
  <c r="DER62" i="7"/>
  <c r="DEK62" i="7"/>
  <c r="DEJ62" i="7"/>
  <c r="DEC62" i="7"/>
  <c r="DEB62" i="7"/>
  <c r="DDU62" i="7"/>
  <c r="DDT62" i="7"/>
  <c r="DDM62" i="7"/>
  <c r="DDL62" i="7"/>
  <c r="DDE62" i="7"/>
  <c r="DDD62" i="7"/>
  <c r="DCW62" i="7"/>
  <c r="DCV62" i="7"/>
  <c r="DCO62" i="7"/>
  <c r="DCN62" i="7"/>
  <c r="DCG62" i="7"/>
  <c r="DCF62" i="7"/>
  <c r="DBY62" i="7"/>
  <c r="DBX62" i="7"/>
  <c r="DBQ62" i="7"/>
  <c r="DBP62" i="7"/>
  <c r="DBI62" i="7"/>
  <c r="DBH62" i="7"/>
  <c r="DBA62" i="7"/>
  <c r="DAZ62" i="7"/>
  <c r="DAS62" i="7"/>
  <c r="DAR62" i="7"/>
  <c r="DAK62" i="7"/>
  <c r="DAJ62" i="7"/>
  <c r="DAC62" i="7"/>
  <c r="DAB62" i="7"/>
  <c r="CZU62" i="7"/>
  <c r="CZT62" i="7"/>
  <c r="CZM62" i="7"/>
  <c r="CZL62" i="7"/>
  <c r="CZE62" i="7"/>
  <c r="CZD62" i="7"/>
  <c r="CYW62" i="7"/>
  <c r="CYV62" i="7"/>
  <c r="CYO62" i="7"/>
  <c r="CYN62" i="7"/>
  <c r="CYG62" i="7"/>
  <c r="CYF62" i="7"/>
  <c r="CXY62" i="7"/>
  <c r="CXX62" i="7"/>
  <c r="CXQ62" i="7"/>
  <c r="CXP62" i="7"/>
  <c r="CXI62" i="7"/>
  <c r="CXH62" i="7"/>
  <c r="CXA62" i="7"/>
  <c r="CWZ62" i="7"/>
  <c r="CWS62" i="7"/>
  <c r="CWR62" i="7"/>
  <c r="CWK62" i="7"/>
  <c r="CWJ62" i="7"/>
  <c r="CWC62" i="7"/>
  <c r="CWB62" i="7"/>
  <c r="CVU62" i="7"/>
  <c r="CVT62" i="7"/>
  <c r="CVM62" i="7"/>
  <c r="CVL62" i="7"/>
  <c r="CVE62" i="7"/>
  <c r="CVD62" i="7"/>
  <c r="CUW62" i="7"/>
  <c r="CUV62" i="7"/>
  <c r="CUO62" i="7"/>
  <c r="CUN62" i="7"/>
  <c r="CUG62" i="7"/>
  <c r="CUF62" i="7"/>
  <c r="CTY62" i="7"/>
  <c r="CTX62" i="7"/>
  <c r="CTQ62" i="7"/>
  <c r="CTP62" i="7"/>
  <c r="CTI62" i="7"/>
  <c r="CTH62" i="7"/>
  <c r="CTA62" i="7"/>
  <c r="CSZ62" i="7"/>
  <c r="CSS62" i="7"/>
  <c r="CSR62" i="7"/>
  <c r="CSK62" i="7"/>
  <c r="CSJ62" i="7"/>
  <c r="CSC62" i="7"/>
  <c r="CSB62" i="7"/>
  <c r="CRU62" i="7"/>
  <c r="CRT62" i="7"/>
  <c r="CRM62" i="7"/>
  <c r="CRL62" i="7"/>
  <c r="CRE62" i="7"/>
  <c r="CRD62" i="7"/>
  <c r="CQW62" i="7"/>
  <c r="CQV62" i="7"/>
  <c r="CQO62" i="7"/>
  <c r="CQN62" i="7"/>
  <c r="CQG62" i="7"/>
  <c r="CQF62" i="7"/>
  <c r="CPY62" i="7"/>
  <c r="CPX62" i="7"/>
  <c r="CPQ62" i="7"/>
  <c r="CPP62" i="7"/>
  <c r="CPI62" i="7"/>
  <c r="CPH62" i="7"/>
  <c r="CPA62" i="7"/>
  <c r="COZ62" i="7"/>
  <c r="COS62" i="7"/>
  <c r="COR62" i="7"/>
  <c r="COK62" i="7"/>
  <c r="COJ62" i="7"/>
  <c r="COC62" i="7"/>
  <c r="COB62" i="7"/>
  <c r="CNU62" i="7"/>
  <c r="CNT62" i="7"/>
  <c r="CNM62" i="7"/>
  <c r="CNL62" i="7"/>
  <c r="CNE62" i="7"/>
  <c r="CND62" i="7"/>
  <c r="CMW62" i="7"/>
  <c r="CMV62" i="7"/>
  <c r="CMO62" i="7"/>
  <c r="CMN62" i="7"/>
  <c r="CMG62" i="7"/>
  <c r="CMF62" i="7"/>
  <c r="CLY62" i="7"/>
  <c r="CLX62" i="7"/>
  <c r="CLQ62" i="7"/>
  <c r="CLP62" i="7"/>
  <c r="CLI62" i="7"/>
  <c r="CLH62" i="7"/>
  <c r="CLA62" i="7"/>
  <c r="CKZ62" i="7"/>
  <c r="CKS62" i="7"/>
  <c r="CKR62" i="7"/>
  <c r="CKK62" i="7"/>
  <c r="CKJ62" i="7"/>
  <c r="CKC62" i="7"/>
  <c r="CKB62" i="7"/>
  <c r="CJU62" i="7"/>
  <c r="CJT62" i="7"/>
  <c r="CJM62" i="7"/>
  <c r="CJL62" i="7"/>
  <c r="CJE62" i="7"/>
  <c r="CJD62" i="7"/>
  <c r="CIW62" i="7"/>
  <c r="CIV62" i="7"/>
  <c r="CIO62" i="7"/>
  <c r="CIN62" i="7"/>
  <c r="CIG62" i="7"/>
  <c r="CIF62" i="7"/>
  <c r="CHY62" i="7"/>
  <c r="CHX62" i="7"/>
  <c r="CHQ62" i="7"/>
  <c r="CHP62" i="7"/>
  <c r="CHI62" i="7"/>
  <c r="CHH62" i="7"/>
  <c r="CHA62" i="7"/>
  <c r="CGZ62" i="7"/>
  <c r="CGS62" i="7"/>
  <c r="CGR62" i="7"/>
  <c r="CGK62" i="7"/>
  <c r="CGJ62" i="7"/>
  <c r="CGC62" i="7"/>
  <c r="CGB62" i="7"/>
  <c r="CFU62" i="7"/>
  <c r="CFT62" i="7"/>
  <c r="CFM62" i="7"/>
  <c r="CFL62" i="7"/>
  <c r="CFE62" i="7"/>
  <c r="CFD62" i="7"/>
  <c r="CEW62" i="7"/>
  <c r="CEV62" i="7"/>
  <c r="CEO62" i="7"/>
  <c r="CEN62" i="7"/>
  <c r="CEG62" i="7"/>
  <c r="CEF62" i="7"/>
  <c r="CDY62" i="7"/>
  <c r="CDX62" i="7"/>
  <c r="CDQ62" i="7"/>
  <c r="CDP62" i="7"/>
  <c r="CDI62" i="7"/>
  <c r="CDH62" i="7"/>
  <c r="CDA62" i="7"/>
  <c r="CCZ62" i="7"/>
  <c r="CCS62" i="7"/>
  <c r="CCR62" i="7"/>
  <c r="CCK62" i="7"/>
  <c r="CCJ62" i="7"/>
  <c r="CCC62" i="7"/>
  <c r="CCB62" i="7"/>
  <c r="CBU62" i="7"/>
  <c r="CBT62" i="7"/>
  <c r="CBM62" i="7"/>
  <c r="CBL62" i="7"/>
  <c r="CBE62" i="7"/>
  <c r="CBD62" i="7"/>
  <c r="CAW62" i="7"/>
  <c r="CAV62" i="7"/>
  <c r="CAO62" i="7"/>
  <c r="CAN62" i="7"/>
  <c r="CAG62" i="7"/>
  <c r="CAF62" i="7"/>
  <c r="BZY62" i="7"/>
  <c r="BZX62" i="7"/>
  <c r="BZQ62" i="7"/>
  <c r="BZP62" i="7"/>
  <c r="BZI62" i="7"/>
  <c r="BZH62" i="7"/>
  <c r="BZA62" i="7"/>
  <c r="BYZ62" i="7"/>
  <c r="BYS62" i="7"/>
  <c r="BYR62" i="7"/>
  <c r="BYK62" i="7"/>
  <c r="BYJ62" i="7"/>
  <c r="BYC62" i="7"/>
  <c r="BYB62" i="7"/>
  <c r="BXU62" i="7"/>
  <c r="BXT62" i="7"/>
  <c r="BXM62" i="7"/>
  <c r="BXL62" i="7"/>
  <c r="BXE62" i="7"/>
  <c r="BXD62" i="7"/>
  <c r="BWW62" i="7"/>
  <c r="BWV62" i="7"/>
  <c r="BWO62" i="7"/>
  <c r="BWN62" i="7"/>
  <c r="BWG62" i="7"/>
  <c r="BWF62" i="7"/>
  <c r="BVY62" i="7"/>
  <c r="BVX62" i="7"/>
  <c r="BVQ62" i="7"/>
  <c r="BVP62" i="7"/>
  <c r="BVI62" i="7"/>
  <c r="BVH62" i="7"/>
  <c r="BVA62" i="7"/>
  <c r="BUZ62" i="7"/>
  <c r="BUS62" i="7"/>
  <c r="BUR62" i="7"/>
  <c r="BUK62" i="7"/>
  <c r="BUJ62" i="7"/>
  <c r="BUC62" i="7"/>
  <c r="BUB62" i="7"/>
  <c r="BTU62" i="7"/>
  <c r="BTT62" i="7"/>
  <c r="BTM62" i="7"/>
  <c r="BTL62" i="7"/>
  <c r="BTE62" i="7"/>
  <c r="BTD62" i="7"/>
  <c r="BSW62" i="7"/>
  <c r="BSV62" i="7"/>
  <c r="BSO62" i="7"/>
  <c r="BSN62" i="7"/>
  <c r="BSG62" i="7"/>
  <c r="BSF62" i="7"/>
  <c r="BRY62" i="7"/>
  <c r="BRX62" i="7"/>
  <c r="BRQ62" i="7"/>
  <c r="BRP62" i="7"/>
  <c r="BRI62" i="7"/>
  <c r="BRH62" i="7"/>
  <c r="BRA62" i="7"/>
  <c r="BQZ62" i="7"/>
  <c r="BQS62" i="7"/>
  <c r="BQR62" i="7"/>
  <c r="BQK62" i="7"/>
  <c r="BQJ62" i="7"/>
  <c r="BQC62" i="7"/>
  <c r="BQB62" i="7"/>
  <c r="BPU62" i="7"/>
  <c r="BPT62" i="7"/>
  <c r="BPM62" i="7"/>
  <c r="BPL62" i="7"/>
  <c r="BPE62" i="7"/>
  <c r="BPD62" i="7"/>
  <c r="BOW62" i="7"/>
  <c r="BOV62" i="7"/>
  <c r="BOO62" i="7"/>
  <c r="BON62" i="7"/>
  <c r="BOG62" i="7"/>
  <c r="BOF62" i="7"/>
  <c r="BNY62" i="7"/>
  <c r="BNX62" i="7"/>
  <c r="BNQ62" i="7"/>
  <c r="BNP62" i="7"/>
  <c r="BNI62" i="7"/>
  <c r="BNH62" i="7"/>
  <c r="BNA62" i="7"/>
  <c r="BMZ62" i="7"/>
  <c r="BMS62" i="7"/>
  <c r="BMR62" i="7"/>
  <c r="BMK62" i="7"/>
  <c r="BMJ62" i="7"/>
  <c r="BMC62" i="7"/>
  <c r="BMB62" i="7"/>
  <c r="BLU62" i="7"/>
  <c r="BLT62" i="7"/>
  <c r="BLM62" i="7"/>
  <c r="BLL62" i="7"/>
  <c r="BLE62" i="7"/>
  <c r="BLD62" i="7"/>
  <c r="BKW62" i="7"/>
  <c r="BKV62" i="7"/>
  <c r="BKO62" i="7"/>
  <c r="BKN62" i="7"/>
  <c r="BKG62" i="7"/>
  <c r="BKF62" i="7"/>
  <c r="BJY62" i="7"/>
  <c r="BJX62" i="7"/>
  <c r="BJQ62" i="7"/>
  <c r="BJP62" i="7"/>
  <c r="BJI62" i="7"/>
  <c r="BJH62" i="7"/>
  <c r="BJA62" i="7"/>
  <c r="BIZ62" i="7"/>
  <c r="BIS62" i="7"/>
  <c r="BIR62" i="7"/>
  <c r="BIK62" i="7"/>
  <c r="BIJ62" i="7"/>
  <c r="BIC62" i="7"/>
  <c r="BIB62" i="7"/>
  <c r="BHU62" i="7"/>
  <c r="BHT62" i="7"/>
  <c r="BHM62" i="7"/>
  <c r="BHL62" i="7"/>
  <c r="BHE62" i="7"/>
  <c r="BHD62" i="7"/>
  <c r="BGW62" i="7"/>
  <c r="BGV62" i="7"/>
  <c r="BGO62" i="7"/>
  <c r="BGN62" i="7"/>
  <c r="BGG62" i="7"/>
  <c r="BGF62" i="7"/>
  <c r="BFY62" i="7"/>
  <c r="BFX62" i="7"/>
  <c r="BFQ62" i="7"/>
  <c r="BFP62" i="7"/>
  <c r="BFI62" i="7"/>
  <c r="BFH62" i="7"/>
  <c r="BFA62" i="7"/>
  <c r="BEZ62" i="7"/>
  <c r="BES62" i="7"/>
  <c r="BER62" i="7"/>
  <c r="BEK62" i="7"/>
  <c r="BEJ62" i="7"/>
  <c r="BEC62" i="7"/>
  <c r="BEB62" i="7"/>
  <c r="BDU62" i="7"/>
  <c r="BDT62" i="7"/>
  <c r="BDM62" i="7"/>
  <c r="BDL62" i="7"/>
  <c r="BDE62" i="7"/>
  <c r="BDD62" i="7"/>
  <c r="BCW62" i="7"/>
  <c r="BCV62" i="7"/>
  <c r="BCO62" i="7"/>
  <c r="BCN62" i="7"/>
  <c r="BCG62" i="7"/>
  <c r="BCF62" i="7"/>
  <c r="BBY62" i="7"/>
  <c r="BBX62" i="7"/>
  <c r="BBQ62" i="7"/>
  <c r="BBP62" i="7"/>
  <c r="BBI62" i="7"/>
  <c r="BBH62" i="7"/>
  <c r="BBA62" i="7"/>
  <c r="BAZ62" i="7"/>
  <c r="BAS62" i="7"/>
  <c r="BAR62" i="7"/>
  <c r="BAK62" i="7"/>
  <c r="BAJ62" i="7"/>
  <c r="BAC62" i="7"/>
  <c r="BAB62" i="7"/>
  <c r="AZU62" i="7"/>
  <c r="AZT62" i="7"/>
  <c r="AZM62" i="7"/>
  <c r="AZL62" i="7"/>
  <c r="AZE62" i="7"/>
  <c r="AZD62" i="7"/>
  <c r="AYW62" i="7"/>
  <c r="AYV62" i="7"/>
  <c r="AYO62" i="7"/>
  <c r="AYN62" i="7"/>
  <c r="AYG62" i="7"/>
  <c r="AYF62" i="7"/>
  <c r="AXY62" i="7"/>
  <c r="AXX62" i="7"/>
  <c r="AXQ62" i="7"/>
  <c r="AXP62" i="7"/>
  <c r="AXI62" i="7"/>
  <c r="AXH62" i="7"/>
  <c r="AXA62" i="7"/>
  <c r="AWZ62" i="7"/>
  <c r="AWS62" i="7"/>
  <c r="AWR62" i="7"/>
  <c r="AWK62" i="7"/>
  <c r="AWJ62" i="7"/>
  <c r="AWC62" i="7"/>
  <c r="AWB62" i="7"/>
  <c r="AVU62" i="7"/>
  <c r="AVT62" i="7"/>
  <c r="AVM62" i="7"/>
  <c r="AVL62" i="7"/>
  <c r="AVE62" i="7"/>
  <c r="AVD62" i="7"/>
  <c r="AUW62" i="7"/>
  <c r="AUV62" i="7"/>
  <c r="AUO62" i="7"/>
  <c r="AUN62" i="7"/>
  <c r="AUG62" i="7"/>
  <c r="AUF62" i="7"/>
  <c r="ATY62" i="7"/>
  <c r="ATX62" i="7"/>
  <c r="ATQ62" i="7"/>
  <c r="ATP62" i="7"/>
  <c r="ATI62" i="7"/>
  <c r="ATH62" i="7"/>
  <c r="ATA62" i="7"/>
  <c r="ASZ62" i="7"/>
  <c r="ASS62" i="7"/>
  <c r="ASR62" i="7"/>
  <c r="ASK62" i="7"/>
  <c r="ASJ62" i="7"/>
  <c r="ASC62" i="7"/>
  <c r="ASB62" i="7"/>
  <c r="ARU62" i="7"/>
  <c r="ART62" i="7"/>
  <c r="ARM62" i="7"/>
  <c r="ARL62" i="7"/>
  <c r="ARE62" i="7"/>
  <c r="ARD62" i="7"/>
  <c r="AQW62" i="7"/>
  <c r="AQV62" i="7"/>
  <c r="AQO62" i="7"/>
  <c r="AQN62" i="7"/>
  <c r="AQG62" i="7"/>
  <c r="AQF62" i="7"/>
  <c r="APY62" i="7"/>
  <c r="APX62" i="7"/>
  <c r="APQ62" i="7"/>
  <c r="APP62" i="7"/>
  <c r="API62" i="7"/>
  <c r="APH62" i="7"/>
  <c r="APA62" i="7"/>
  <c r="AOZ62" i="7"/>
  <c r="AOS62" i="7"/>
  <c r="AOR62" i="7"/>
  <c r="AOK62" i="7"/>
  <c r="AOJ62" i="7"/>
  <c r="AOC62" i="7"/>
  <c r="AOB62" i="7"/>
  <c r="ANU62" i="7"/>
  <c r="ANT62" i="7"/>
  <c r="ANM62" i="7"/>
  <c r="ANL62" i="7"/>
  <c r="ANE62" i="7"/>
  <c r="AND62" i="7"/>
  <c r="AMW62" i="7"/>
  <c r="AMV62" i="7"/>
  <c r="AMO62" i="7"/>
  <c r="AMN62" i="7"/>
  <c r="AMG62" i="7"/>
  <c r="AMF62" i="7"/>
  <c r="ALY62" i="7"/>
  <c r="ALX62" i="7"/>
  <c r="ALQ62" i="7"/>
  <c r="ALP62" i="7"/>
  <c r="ALI62" i="7"/>
  <c r="ALH62" i="7"/>
  <c r="ALA62" i="7"/>
  <c r="AKZ62" i="7"/>
  <c r="AKS62" i="7"/>
  <c r="AKR62" i="7"/>
  <c r="AKK62" i="7"/>
  <c r="AKJ62" i="7"/>
  <c r="AKC62" i="7"/>
  <c r="AKB62" i="7"/>
  <c r="AJU62" i="7"/>
  <c r="AJT62" i="7"/>
  <c r="AJM62" i="7"/>
  <c r="AJL62" i="7"/>
  <c r="AJE62" i="7"/>
  <c r="AJD62" i="7"/>
  <c r="AIW62" i="7"/>
  <c r="AIV62" i="7"/>
  <c r="AIO62" i="7"/>
  <c r="AIN62" i="7"/>
  <c r="AIG62" i="7"/>
  <c r="AIF62" i="7"/>
  <c r="AHY62" i="7"/>
  <c r="AHX62" i="7"/>
  <c r="AHQ62" i="7"/>
  <c r="AHP62" i="7"/>
  <c r="AHI62" i="7"/>
  <c r="AHH62" i="7"/>
  <c r="AHA62" i="7"/>
  <c r="AGZ62" i="7"/>
  <c r="AGS62" i="7"/>
  <c r="AGR62" i="7"/>
  <c r="AGK62" i="7"/>
  <c r="AGJ62" i="7"/>
  <c r="AGC62" i="7"/>
  <c r="AGB62" i="7"/>
  <c r="AFU62" i="7"/>
  <c r="AFT62" i="7"/>
  <c r="AFM62" i="7"/>
  <c r="AFL62" i="7"/>
  <c r="AFE62" i="7"/>
  <c r="AFD62" i="7"/>
  <c r="AEW62" i="7"/>
  <c r="AEV62" i="7"/>
  <c r="AEO62" i="7"/>
  <c r="AEN62" i="7"/>
  <c r="AEG62" i="7"/>
  <c r="AEF62" i="7"/>
  <c r="ADY62" i="7"/>
  <c r="ADX62" i="7"/>
  <c r="ADQ62" i="7"/>
  <c r="ADP62" i="7"/>
  <c r="ADI62" i="7"/>
  <c r="ADH62" i="7"/>
  <c r="ADA62" i="7"/>
  <c r="ACZ62" i="7"/>
  <c r="ACS62" i="7"/>
  <c r="ACR62" i="7"/>
  <c r="ACK62" i="7"/>
  <c r="ACJ62" i="7"/>
  <c r="ACC62" i="7"/>
  <c r="ACB62" i="7"/>
  <c r="ABU62" i="7"/>
  <c r="ABT62" i="7"/>
  <c r="ABM62" i="7"/>
  <c r="ABL62" i="7"/>
  <c r="ABE62" i="7"/>
  <c r="ABD62" i="7"/>
  <c r="AAW62" i="7"/>
  <c r="AAV62" i="7"/>
  <c r="AAO62" i="7"/>
  <c r="AAN62" i="7"/>
  <c r="AAG62" i="7"/>
  <c r="AAF62" i="7"/>
  <c r="ZY62" i="7"/>
  <c r="ZX62" i="7"/>
  <c r="ZQ62" i="7"/>
  <c r="ZP62" i="7"/>
  <c r="ZI62" i="7"/>
  <c r="ZH62" i="7"/>
  <c r="ZA62" i="7"/>
  <c r="YZ62" i="7"/>
  <c r="YS62" i="7"/>
  <c r="YR62" i="7"/>
  <c r="YK62" i="7"/>
  <c r="YJ62" i="7"/>
  <c r="YC62" i="7"/>
  <c r="YB62" i="7"/>
  <c r="XU62" i="7"/>
  <c r="XT62" i="7"/>
  <c r="XM62" i="7"/>
  <c r="XL62" i="7"/>
  <c r="XE62" i="7"/>
  <c r="XD62" i="7"/>
  <c r="WW62" i="7"/>
  <c r="WV62" i="7"/>
  <c r="WO62" i="7"/>
  <c r="WN62" i="7"/>
  <c r="WG62" i="7"/>
  <c r="WF62" i="7"/>
  <c r="VY62" i="7"/>
  <c r="VX62" i="7"/>
  <c r="VQ62" i="7"/>
  <c r="VP62" i="7"/>
  <c r="VI62" i="7"/>
  <c r="VH62" i="7"/>
  <c r="VA62" i="7"/>
  <c r="UZ62" i="7"/>
  <c r="US62" i="7"/>
  <c r="UR62" i="7"/>
  <c r="UK62" i="7"/>
  <c r="UJ62" i="7"/>
  <c r="UC62" i="7"/>
  <c r="UB62" i="7"/>
  <c r="TU62" i="7"/>
  <c r="TT62" i="7"/>
  <c r="TM62" i="7"/>
  <c r="TL62" i="7"/>
  <c r="TE62" i="7"/>
  <c r="TD62" i="7"/>
  <c r="SW62" i="7"/>
  <c r="SV62" i="7"/>
  <c r="SO62" i="7"/>
  <c r="SN62" i="7"/>
  <c r="SG62" i="7"/>
  <c r="SF62" i="7"/>
  <c r="RY62" i="7"/>
  <c r="RX62" i="7"/>
  <c r="RQ62" i="7"/>
  <c r="RP62" i="7"/>
  <c r="RI62" i="7"/>
  <c r="RH62" i="7"/>
  <c r="RA62" i="7"/>
  <c r="QZ62" i="7"/>
  <c r="QS62" i="7"/>
  <c r="QR62" i="7"/>
  <c r="QK62" i="7"/>
  <c r="QJ62" i="7"/>
  <c r="QC62" i="7"/>
  <c r="QB62" i="7"/>
  <c r="PU62" i="7"/>
  <c r="PT62" i="7"/>
  <c r="PM62" i="7"/>
  <c r="PL62" i="7"/>
  <c r="PE62" i="7"/>
  <c r="PD62" i="7"/>
  <c r="OW62" i="7"/>
  <c r="OV62" i="7"/>
  <c r="OO62" i="7"/>
  <c r="ON62" i="7"/>
  <c r="OG62" i="7"/>
  <c r="OF62" i="7"/>
  <c r="NY62" i="7"/>
  <c r="NX62" i="7"/>
  <c r="NQ62" i="7"/>
  <c r="NP62" i="7"/>
  <c r="NI62" i="7"/>
  <c r="NH62" i="7"/>
  <c r="NA62" i="7"/>
  <c r="MZ62" i="7"/>
  <c r="MS62" i="7"/>
  <c r="MR62" i="7"/>
  <c r="MK62" i="7"/>
  <c r="MJ62" i="7"/>
  <c r="MC62" i="7"/>
  <c r="MB62" i="7"/>
  <c r="LU62" i="7"/>
  <c r="LT62" i="7"/>
  <c r="LM62" i="7"/>
  <c r="LL62" i="7"/>
  <c r="LE62" i="7"/>
  <c r="LD62" i="7"/>
  <c r="KW62" i="7"/>
  <c r="KV62" i="7"/>
  <c r="KO62" i="7"/>
  <c r="KN62" i="7"/>
  <c r="KG62" i="7"/>
  <c r="KF62" i="7"/>
  <c r="JY62" i="7"/>
  <c r="JX62" i="7"/>
  <c r="JQ62" i="7"/>
  <c r="JP62" i="7"/>
  <c r="JI62" i="7"/>
  <c r="JH62" i="7"/>
  <c r="JA62" i="7"/>
  <c r="IZ62" i="7"/>
  <c r="IS62" i="7"/>
  <c r="IR62" i="7"/>
  <c r="IK62" i="7"/>
  <c r="IJ62" i="7"/>
  <c r="IC62" i="7"/>
  <c r="IB62" i="7"/>
  <c r="HU62" i="7"/>
  <c r="HT62" i="7"/>
  <c r="HM62" i="7"/>
  <c r="HL62" i="7"/>
  <c r="HE62" i="7"/>
  <c r="HD62" i="7"/>
  <c r="GW62" i="7"/>
  <c r="GV62" i="7"/>
  <c r="GO62" i="7"/>
  <c r="GN62" i="7"/>
  <c r="GG62" i="7"/>
  <c r="GF62" i="7"/>
  <c r="FY62" i="7"/>
  <c r="FX62" i="7"/>
  <c r="FQ62" i="7"/>
  <c r="FP62" i="7"/>
  <c r="FI62" i="7"/>
  <c r="FH62" i="7"/>
  <c r="FA62" i="7"/>
  <c r="EZ62" i="7"/>
  <c r="ES62" i="7"/>
  <c r="ER62" i="7"/>
  <c r="EK62" i="7"/>
  <c r="EJ62" i="7"/>
  <c r="EC62" i="7"/>
  <c r="EB62" i="7"/>
  <c r="DU62" i="7"/>
  <c r="DT62" i="7"/>
  <c r="DM62" i="7"/>
  <c r="DL62" i="7"/>
  <c r="DE62" i="7"/>
  <c r="DD62" i="7"/>
  <c r="CW62" i="7"/>
  <c r="CV62" i="7"/>
  <c r="CO62" i="7"/>
  <c r="CN62" i="7"/>
  <c r="CG62" i="7"/>
  <c r="CF62" i="7"/>
  <c r="BY62" i="7"/>
  <c r="BX62" i="7"/>
  <c r="BQ62" i="7"/>
  <c r="BP62" i="7"/>
  <c r="BI62" i="7"/>
  <c r="BH62" i="7"/>
  <c r="BA62" i="7"/>
  <c r="AZ62" i="7"/>
  <c r="AS62" i="7"/>
  <c r="AR62" i="7"/>
  <c r="AK62" i="7"/>
  <c r="AJ62" i="7"/>
  <c r="F59" i="7"/>
  <c r="F51" i="7"/>
  <c r="H35" i="7"/>
  <c r="H187" i="7" l="1"/>
  <c r="BTN62" i="7"/>
  <c r="CEP62" i="7"/>
  <c r="ISL62" i="7"/>
  <c r="G171" i="7"/>
  <c r="UZV62" i="7"/>
  <c r="VAL62" i="7"/>
  <c r="VED62" i="7"/>
  <c r="VFJ62" i="7"/>
  <c r="VFZ62" i="7"/>
  <c r="VHF62" i="7"/>
  <c r="VJR62" i="7"/>
  <c r="VKH62" i="7"/>
  <c r="VKX62" i="7"/>
  <c r="VMD62" i="7"/>
  <c r="WMP62" i="7"/>
  <c r="WNV62" i="7"/>
  <c r="WOL62" i="7"/>
  <c r="WPB62" i="7"/>
  <c r="WST62" i="7"/>
  <c r="WTJ62" i="7"/>
  <c r="WTZ62" i="7"/>
  <c r="WUP62" i="7"/>
  <c r="XDF62" i="7"/>
  <c r="XDV62" i="7"/>
  <c r="UZF62" i="7"/>
  <c r="VBB62" i="7"/>
  <c r="VET62" i="7"/>
  <c r="VGP62" i="7"/>
  <c r="VJB62" i="7"/>
  <c r="VLN62" i="7"/>
  <c r="PV62" i="7"/>
  <c r="BQT62" i="7"/>
  <c r="CXJ62" i="7"/>
  <c r="DBB62" i="7"/>
  <c r="DED62" i="7"/>
  <c r="DFZ62" i="7"/>
  <c r="DIL62" i="7"/>
  <c r="DKH62" i="7"/>
  <c r="DMD62" i="7"/>
  <c r="DOP62" i="7"/>
  <c r="DQL62" i="7"/>
  <c r="DTN62" i="7"/>
  <c r="NBJ62" i="7"/>
  <c r="H127" i="7"/>
  <c r="F112" i="7"/>
  <c r="F171" i="7"/>
  <c r="UD62" i="7"/>
  <c r="BSP62" i="7"/>
  <c r="CJV62" i="7"/>
  <c r="CYP62" i="7"/>
  <c r="DDN62" i="7"/>
  <c r="DFJ62" i="7"/>
  <c r="DHF62" i="7"/>
  <c r="DJB62" i="7"/>
  <c r="DKX62" i="7"/>
  <c r="DNJ62" i="7"/>
  <c r="DPF62" i="7"/>
  <c r="DRB62" i="7"/>
  <c r="DUT62" i="7"/>
  <c r="QL62" i="7"/>
  <c r="AQH62" i="7"/>
  <c r="BRZ62" i="7"/>
  <c r="CZF62" i="7"/>
  <c r="DBR62" i="7"/>
  <c r="DET62" i="7"/>
  <c r="DGP62" i="7"/>
  <c r="DJR62" i="7"/>
  <c r="DLN62" i="7"/>
  <c r="DNZ62" i="7"/>
  <c r="DPV62" i="7"/>
  <c r="DRR62" i="7"/>
  <c r="DUD62" i="7"/>
  <c r="H134" i="7"/>
  <c r="H169" i="7"/>
  <c r="F133" i="7"/>
  <c r="H176" i="7"/>
  <c r="KAP62" i="7"/>
  <c r="KBF62" i="7"/>
  <c r="KCL62" i="7"/>
  <c r="KDB62" i="7"/>
  <c r="KDR62" i="7"/>
  <c r="KEX62" i="7"/>
  <c r="KFN62" i="7"/>
  <c r="KGD62" i="7"/>
  <c r="KHJ62" i="7"/>
  <c r="KHZ62" i="7"/>
  <c r="KJV62" i="7"/>
  <c r="KKL62" i="7"/>
  <c r="KMH62" i="7"/>
  <c r="KMX62" i="7"/>
  <c r="KOT62" i="7"/>
  <c r="KPJ62" i="7"/>
  <c r="KRF62" i="7"/>
  <c r="KRV62" i="7"/>
  <c r="KSL62" i="7"/>
  <c r="KTR62" i="7"/>
  <c r="KUH62" i="7"/>
  <c r="KWD62" i="7"/>
  <c r="KWT62" i="7"/>
  <c r="LMT62" i="7"/>
  <c r="MAX62" i="7"/>
  <c r="MCD62" i="7"/>
  <c r="MDJ62" i="7"/>
  <c r="MDZ62" i="7"/>
  <c r="MFV62" i="7"/>
  <c r="MHB62" i="7"/>
  <c r="MIH62" i="7"/>
  <c r="MIX62" i="7"/>
  <c r="MKT62" i="7"/>
  <c r="MNF62" i="7"/>
  <c r="MNV62" i="7"/>
  <c r="MOL62" i="7"/>
  <c r="MPR62" i="7"/>
  <c r="MQX62" i="7"/>
  <c r="MUP62" i="7"/>
  <c r="MVV62" i="7"/>
  <c r="MXB62" i="7"/>
  <c r="MYH62" i="7"/>
  <c r="MZN62" i="7"/>
  <c r="NAT62" i="7"/>
  <c r="TCX62" i="7"/>
  <c r="TDN62" i="7"/>
  <c r="TFJ62" i="7"/>
  <c r="TFZ62" i="7"/>
  <c r="TIL62" i="7"/>
  <c r="TJR62" i="7"/>
  <c r="TKX62" i="7"/>
  <c r="TLN62" i="7"/>
  <c r="TXF62" i="7"/>
  <c r="TXV62" i="7"/>
  <c r="TYL62" i="7"/>
  <c r="TZR62" i="7"/>
  <c r="UCD62" i="7"/>
  <c r="UCT62" i="7"/>
  <c r="UDJ62" i="7"/>
  <c r="UEP62" i="7"/>
  <c r="UFF62" i="7"/>
  <c r="UKD62" i="7"/>
  <c r="UOL62" i="7"/>
  <c r="UPB62" i="7"/>
  <c r="WTB62" i="7"/>
  <c r="WUH62" i="7"/>
  <c r="WUX62" i="7"/>
  <c r="WWD62" i="7"/>
  <c r="WYP62" i="7"/>
  <c r="XCH62" i="7"/>
  <c r="G112" i="7"/>
  <c r="H172" i="7"/>
  <c r="H168" i="7"/>
  <c r="H167" i="7"/>
  <c r="F132" i="7"/>
  <c r="AL62" i="7"/>
  <c r="BR62" i="7"/>
  <c r="FJ62" i="7"/>
  <c r="GP62" i="7"/>
  <c r="KH62" i="7"/>
  <c r="LN62" i="7"/>
  <c r="MT62" i="7"/>
  <c r="PF62" i="7"/>
  <c r="ZB62" i="7"/>
  <c r="AKD62" i="7"/>
  <c r="ALJ62" i="7"/>
  <c r="ATZ62" i="7"/>
  <c r="AWL62" i="7"/>
  <c r="AXR62" i="7"/>
  <c r="AYX62" i="7"/>
  <c r="BAD62" i="7"/>
  <c r="BBJ62" i="7"/>
  <c r="BCP62" i="7"/>
  <c r="BGH62" i="7"/>
  <c r="BML62" i="7"/>
  <c r="H87" i="7"/>
  <c r="DWP62" i="7"/>
  <c r="EBN62" i="7"/>
  <c r="EDJ62" i="7"/>
  <c r="EGL62" i="7"/>
  <c r="DVJ62" i="7"/>
  <c r="DYL62" i="7"/>
  <c r="EAH62" i="7"/>
  <c r="ECT62" i="7"/>
  <c r="EEP62" i="7"/>
  <c r="EFV62" i="7"/>
  <c r="NCP62" i="7"/>
  <c r="NDV62" i="7"/>
  <c r="NFB62" i="7"/>
  <c r="NGH62" i="7"/>
  <c r="NHN62" i="7"/>
  <c r="NIT62" i="7"/>
  <c r="NJZ62" i="7"/>
  <c r="NLF62" i="7"/>
  <c r="NML62" i="7"/>
  <c r="NNR62" i="7"/>
  <c r="NQD62" i="7"/>
  <c r="NRJ62" i="7"/>
  <c r="NSP62" i="7"/>
  <c r="NTV62" i="7"/>
  <c r="NVB62" i="7"/>
  <c r="NWH62" i="7"/>
  <c r="NXN62" i="7"/>
  <c r="NYT62" i="7"/>
  <c r="NZZ62" i="7"/>
  <c r="OBF62" i="7"/>
  <c r="OCL62" i="7"/>
  <c r="ODR62" i="7"/>
  <c r="OEX62" i="7"/>
  <c r="OGD62" i="7"/>
  <c r="OTB62" i="7"/>
  <c r="OUH62" i="7"/>
  <c r="OUX62" i="7"/>
  <c r="OVN62" i="7"/>
  <c r="OWD62" i="7"/>
  <c r="OZF62" i="7"/>
  <c r="OZV62" i="7"/>
  <c r="PAL62" i="7"/>
  <c r="PBR62" i="7"/>
  <c r="PCH62" i="7"/>
  <c r="PED62" i="7"/>
  <c r="PET62" i="7"/>
  <c r="PGP62" i="7"/>
  <c r="PHF62" i="7"/>
  <c r="PHV62" i="7"/>
  <c r="PIL62" i="7"/>
  <c r="PMD62" i="7"/>
  <c r="PRB62" i="7"/>
  <c r="PRR62" i="7"/>
  <c r="PSH62" i="7"/>
  <c r="PSX62" i="7"/>
  <c r="PUD62" i="7"/>
  <c r="PVJ62" i="7"/>
  <c r="PVZ62" i="7"/>
  <c r="PXV62" i="7"/>
  <c r="PYL62" i="7"/>
  <c r="PZB62" i="7"/>
  <c r="QAH62" i="7"/>
  <c r="QAX62" i="7"/>
  <c r="QBN62" i="7"/>
  <c r="QCT62" i="7"/>
  <c r="QDJ62" i="7"/>
  <c r="QDZ62" i="7"/>
  <c r="QFF62" i="7"/>
  <c r="QFV62" i="7"/>
  <c r="QGL62" i="7"/>
  <c r="QIX62" i="7"/>
  <c r="QLJ62" i="7"/>
  <c r="QLZ62" i="7"/>
  <c r="QMP62" i="7"/>
  <c r="QNF62" i="7"/>
  <c r="QPB62" i="7"/>
  <c r="QPR62" i="7"/>
  <c r="QQH62" i="7"/>
  <c r="QQX62" i="7"/>
  <c r="QRN62" i="7"/>
  <c r="QSD62" i="7"/>
  <c r="QTZ62" i="7"/>
  <c r="QUP62" i="7"/>
  <c r="QVF62" i="7"/>
  <c r="QWL62" i="7"/>
  <c r="QXB62" i="7"/>
  <c r="UTZ62" i="7"/>
  <c r="DVZ62" i="7"/>
  <c r="DXF62" i="7"/>
  <c r="DZR62" i="7"/>
  <c r="EAX62" i="7"/>
  <c r="ECD62" i="7"/>
  <c r="EDZ62" i="7"/>
  <c r="EFF62" i="7"/>
  <c r="ONF62" i="7"/>
  <c r="PLF62" i="7"/>
  <c r="PRJ62" i="7"/>
  <c r="PRZ62" i="7"/>
  <c r="PTF62" i="7"/>
  <c r="PUL62" i="7"/>
  <c r="PVR62" i="7"/>
  <c r="PWX62" i="7"/>
  <c r="PYD62" i="7"/>
  <c r="PZJ62" i="7"/>
  <c r="QAP62" i="7"/>
  <c r="QBV62" i="7"/>
  <c r="QDB62" i="7"/>
  <c r="QEH62" i="7"/>
  <c r="QGT62" i="7"/>
  <c r="QHZ62" i="7"/>
  <c r="QKL62" i="7"/>
  <c r="QLR62" i="7"/>
  <c r="QMX62" i="7"/>
  <c r="QOD62" i="7"/>
  <c r="QOT62" i="7"/>
  <c r="QQP62" i="7"/>
  <c r="QRV62" i="7"/>
  <c r="QTB62" i="7"/>
  <c r="QTR62" i="7"/>
  <c r="RDN62" i="7"/>
  <c r="RZB62" i="7"/>
  <c r="RZR62" i="7"/>
  <c r="SBN62" i="7"/>
  <c r="SCT62" i="7"/>
  <c r="SDJ62" i="7"/>
  <c r="SFF62" i="7"/>
  <c r="SGL62" i="7"/>
  <c r="SHR62" i="7"/>
  <c r="SIH62" i="7"/>
  <c r="SNF62" i="7"/>
  <c r="SYH62" i="7"/>
  <c r="YD62" i="7"/>
  <c r="ZZ62" i="7"/>
  <c r="AIP62" i="7"/>
  <c r="ATR62" i="7"/>
  <c r="AUX62" i="7"/>
  <c r="AWT62" i="7"/>
  <c r="AYP62" i="7"/>
  <c r="BAL62" i="7"/>
  <c r="BCH62" i="7"/>
  <c r="BMT62" i="7"/>
  <c r="BOP62" i="7"/>
  <c r="CFV62" i="7"/>
  <c r="CIH62" i="7"/>
  <c r="COL62" i="7"/>
  <c r="HZZ62" i="7"/>
  <c r="IUX62" i="7"/>
  <c r="IXJ62" i="7"/>
  <c r="JCH62" i="7"/>
  <c r="JET62" i="7"/>
  <c r="JZR62" i="7"/>
  <c r="KCT62" i="7"/>
  <c r="KFV62" i="7"/>
  <c r="KJN62" i="7"/>
  <c r="KLZ62" i="7"/>
  <c r="KNV62" i="7"/>
  <c r="KOL62" i="7"/>
  <c r="KQH62" i="7"/>
  <c r="KQX62" i="7"/>
  <c r="KST62" i="7"/>
  <c r="KTJ62" i="7"/>
  <c r="KVF62" i="7"/>
  <c r="KVV62" i="7"/>
  <c r="LNB62" i="7"/>
  <c r="LPN62" i="7"/>
  <c r="LQD62" i="7"/>
  <c r="LRZ62" i="7"/>
  <c r="LUL62" i="7"/>
  <c r="LVB62" i="7"/>
  <c r="TMT62" i="7"/>
  <c r="TNZ62" i="7"/>
  <c r="TQL62" i="7"/>
  <c r="UGL62" i="7"/>
  <c r="UHR62" i="7"/>
  <c r="ULJ62" i="7"/>
  <c r="YT62" i="7"/>
  <c r="AMH62" i="7"/>
  <c r="AOT62" i="7"/>
  <c r="AUH62" i="7"/>
  <c r="AWD62" i="7"/>
  <c r="AXZ62" i="7"/>
  <c r="AZF62" i="7"/>
  <c r="BBB62" i="7"/>
  <c r="BDN62" i="7"/>
  <c r="BLN62" i="7"/>
  <c r="BNJ62" i="7"/>
  <c r="BVZ62" i="7"/>
  <c r="CSD62" i="7"/>
  <c r="ITR62" i="7"/>
  <c r="IWD62" i="7"/>
  <c r="JBB62" i="7"/>
  <c r="JDN62" i="7"/>
  <c r="KAH62" i="7"/>
  <c r="KDJ62" i="7"/>
  <c r="KEP62" i="7"/>
  <c r="KGL62" i="7"/>
  <c r="KIX62" i="7"/>
  <c r="CH62" i="7"/>
  <c r="DN62" i="7"/>
  <c r="ED62" i="7"/>
  <c r="HF62" i="7"/>
  <c r="OP62" i="7"/>
  <c r="BOX62" i="7"/>
  <c r="BQD62" i="7"/>
  <c r="BTV62" i="7"/>
  <c r="ONV62" i="7"/>
  <c r="OPB62" i="7"/>
  <c r="OQX62" i="7"/>
  <c r="OSD62" i="7"/>
  <c r="RET62" i="7"/>
  <c r="RHF62" i="7"/>
  <c r="RIL62" i="7"/>
  <c r="RRB62" i="7"/>
  <c r="RSH62" i="7"/>
  <c r="SJN62" i="7"/>
  <c r="SOL62" i="7"/>
  <c r="SSD62" i="7"/>
  <c r="SVV62" i="7"/>
  <c r="SXB62" i="7"/>
  <c r="UVF62" i="7"/>
  <c r="UWL62" i="7"/>
  <c r="UXR62" i="7"/>
  <c r="UYX62" i="7"/>
  <c r="VNR62" i="7"/>
  <c r="VTV62" i="7"/>
  <c r="WHJ62" i="7"/>
  <c r="ZJ62" i="7"/>
  <c r="ANN62" i="7"/>
  <c r="ATB62" i="7"/>
  <c r="AVN62" i="7"/>
  <c r="AXJ62" i="7"/>
  <c r="AZV62" i="7"/>
  <c r="BBR62" i="7"/>
  <c r="BMD62" i="7"/>
  <c r="BNZ62" i="7"/>
  <c r="CHB62" i="7"/>
  <c r="CJN62" i="7"/>
  <c r="CPR62" i="7"/>
  <c r="HAD62" i="7"/>
  <c r="IYP62" i="7"/>
  <c r="JFZ62" i="7"/>
  <c r="KCD62" i="7"/>
  <c r="KFF62" i="7"/>
  <c r="LNZ62" i="7"/>
  <c r="LPF62" i="7"/>
  <c r="LQL62" i="7"/>
  <c r="LSX62" i="7"/>
  <c r="LUD62" i="7"/>
  <c r="LVJ62" i="7"/>
  <c r="MRN62" i="7"/>
  <c r="MST62" i="7"/>
  <c r="CP62" i="7"/>
  <c r="DF62" i="7"/>
  <c r="GX62" i="7"/>
  <c r="ID62" i="7"/>
  <c r="LF62" i="7"/>
  <c r="ML62" i="7"/>
  <c r="UT62" i="7"/>
  <c r="WP62" i="7"/>
  <c r="APB62" i="7"/>
  <c r="BUT62" i="7"/>
  <c r="CXB62" i="7"/>
  <c r="QD62" i="7"/>
  <c r="QT62" i="7"/>
  <c r="RJ62" i="7"/>
  <c r="ARN62" i="7"/>
  <c r="BDV62" i="7"/>
  <c r="BGX62" i="7"/>
  <c r="BID62" i="7"/>
  <c r="BJJ62" i="7"/>
  <c r="BKP62" i="7"/>
  <c r="BXF62" i="7"/>
  <c r="BXV62" i="7"/>
  <c r="BYL62" i="7"/>
  <c r="CKL62" i="7"/>
  <c r="CLR62" i="7"/>
  <c r="CMH62" i="7"/>
  <c r="COT62" i="7"/>
  <c r="BZ62" i="7"/>
  <c r="DV62" i="7"/>
  <c r="HN62" i="7"/>
  <c r="IT62" i="7"/>
  <c r="KP62" i="7"/>
  <c r="LV62" i="7"/>
  <c r="NB62" i="7"/>
  <c r="VZ62" i="7"/>
  <c r="ADZ62" i="7"/>
  <c r="AMP62" i="7"/>
  <c r="BVJ62" i="7"/>
  <c r="CGD62" i="7"/>
  <c r="CTJ62" i="7"/>
  <c r="CVV62" i="7"/>
  <c r="SX62" i="7"/>
  <c r="APZ62" i="7"/>
  <c r="BWH62" i="7"/>
  <c r="CKD62" i="7"/>
  <c r="CNF62" i="7"/>
  <c r="EHB62" i="7"/>
  <c r="EHR62" i="7"/>
  <c r="EIH62" i="7"/>
  <c r="EIX62" i="7"/>
  <c r="EJN62" i="7"/>
  <c r="EKD62" i="7"/>
  <c r="EKT62" i="7"/>
  <c r="ELZ62" i="7"/>
  <c r="ENF62" i="7"/>
  <c r="ENV62" i="7"/>
  <c r="EOL62" i="7"/>
  <c r="EPB62" i="7"/>
  <c r="EPR62" i="7"/>
  <c r="EQX62" i="7"/>
  <c r="ERN62" i="7"/>
  <c r="ETJ62" i="7"/>
  <c r="EUP62" i="7"/>
  <c r="EVV62" i="7"/>
  <c r="EXB62" i="7"/>
  <c r="EYH62" i="7"/>
  <c r="EYX62" i="7"/>
  <c r="EZN62" i="7"/>
  <c r="FAT62" i="7"/>
  <c r="FBZ62" i="7"/>
  <c r="FCP62" i="7"/>
  <c r="FDF62" i="7"/>
  <c r="FDV62" i="7"/>
  <c r="FEL62" i="7"/>
  <c r="FFR62" i="7"/>
  <c r="FGH62" i="7"/>
  <c r="FGX62" i="7"/>
  <c r="FID62" i="7"/>
  <c r="FIT62" i="7"/>
  <c r="FJJ62" i="7"/>
  <c r="FKP62" i="7"/>
  <c r="FLF62" i="7"/>
  <c r="FLV62" i="7"/>
  <c r="FNB62" i="7"/>
  <c r="FNR62" i="7"/>
  <c r="FOH62" i="7"/>
  <c r="FOX62" i="7"/>
  <c r="FPN62" i="7"/>
  <c r="FQD62" i="7"/>
  <c r="FRZ62" i="7"/>
  <c r="FSP62" i="7"/>
  <c r="FTF62" i="7"/>
  <c r="FUL62" i="7"/>
  <c r="FVR62" i="7"/>
  <c r="FWH62" i="7"/>
  <c r="FWX62" i="7"/>
  <c r="FXN62" i="7"/>
  <c r="FYD62" i="7"/>
  <c r="FYT62" i="7"/>
  <c r="FZJ62" i="7"/>
  <c r="GAP62" i="7"/>
  <c r="GBV62" i="7"/>
  <c r="GCL62" i="7"/>
  <c r="GEH62" i="7"/>
  <c r="GEX62" i="7"/>
  <c r="GFN62" i="7"/>
  <c r="GGT62" i="7"/>
  <c r="GHZ62" i="7"/>
  <c r="GJF62" i="7"/>
  <c r="GJV62" i="7"/>
  <c r="GKL62" i="7"/>
  <c r="GLR62" i="7"/>
  <c r="GMH62" i="7"/>
  <c r="GMX62" i="7"/>
  <c r="GNN62" i="7"/>
  <c r="GOD62" i="7"/>
  <c r="GPJ62" i="7"/>
  <c r="GPZ62" i="7"/>
  <c r="GQP62" i="7"/>
  <c r="GRF62" i="7"/>
  <c r="GRV62" i="7"/>
  <c r="GTB62" i="7"/>
  <c r="GUH62" i="7"/>
  <c r="GUX62" i="7"/>
  <c r="GVN62" i="7"/>
  <c r="GWD62" i="7"/>
  <c r="GWT62" i="7"/>
  <c r="GXZ62" i="7"/>
  <c r="GYP62" i="7"/>
  <c r="HAL62" i="7"/>
  <c r="HBR62" i="7"/>
  <c r="HCH62" i="7"/>
  <c r="HCX62" i="7"/>
  <c r="HED62" i="7"/>
  <c r="HET62" i="7"/>
  <c r="HFJ62" i="7"/>
  <c r="HFZ62" i="7"/>
  <c r="HGP62" i="7"/>
  <c r="HHV62" i="7"/>
  <c r="HIL62" i="7"/>
  <c r="HJB62" i="7"/>
  <c r="HJR62" i="7"/>
  <c r="HKH62" i="7"/>
  <c r="HMT62" i="7"/>
  <c r="JKP62" i="7"/>
  <c r="KUX62" i="7"/>
  <c r="KXJ62" i="7"/>
  <c r="OGL62" i="7"/>
  <c r="OHR62" i="7"/>
  <c r="RDV62" i="7"/>
  <c r="REL62" i="7"/>
  <c r="RGH62" i="7"/>
  <c r="RGX62" i="7"/>
  <c r="RIT62" i="7"/>
  <c r="RJJ62" i="7"/>
  <c r="RLF62" i="7"/>
  <c r="RLV62" i="7"/>
  <c r="RXN62" i="7"/>
  <c r="RYD62" i="7"/>
  <c r="RZZ62" i="7"/>
  <c r="SAP62" i="7"/>
  <c r="SCL62" i="7"/>
  <c r="SDR62" i="7"/>
  <c r="SEX62" i="7"/>
  <c r="SFN62" i="7"/>
  <c r="SGD62" i="7"/>
  <c r="SGT62" i="7"/>
  <c r="TQT62" i="7"/>
  <c r="TRJ62" i="7"/>
  <c r="TVR62" i="7"/>
  <c r="TWH62" i="7"/>
  <c r="TWX62" i="7"/>
  <c r="TXN62" i="7"/>
  <c r="TYD62" i="7"/>
  <c r="TYT62" i="7"/>
  <c r="UAP62" i="7"/>
  <c r="UBF62" i="7"/>
  <c r="UBV62" i="7"/>
  <c r="UDB62" i="7"/>
  <c r="UDR62" i="7"/>
  <c r="WIP62" i="7"/>
  <c r="WJV62" i="7"/>
  <c r="WLB62" i="7"/>
  <c r="WMH62" i="7"/>
  <c r="LWP62" i="7"/>
  <c r="LXV62" i="7"/>
  <c r="LZB62" i="7"/>
  <c r="MAH62" i="7"/>
  <c r="PIT62" i="7"/>
  <c r="PLV62" i="7"/>
  <c r="QYP62" i="7"/>
  <c r="SYP62" i="7"/>
  <c r="SYX62" i="7"/>
  <c r="TAD62" i="7"/>
  <c r="VFR62" i="7"/>
  <c r="VGX62" i="7"/>
  <c r="VID62" i="7"/>
  <c r="VIT62" i="7"/>
  <c r="VKP62" i="7"/>
  <c r="VLF62" i="7"/>
  <c r="VNB62" i="7"/>
  <c r="VSP62" i="7"/>
  <c r="VZJ62" i="7"/>
  <c r="WAP62" i="7"/>
  <c r="WBV62" i="7"/>
  <c r="WCL62" i="7"/>
  <c r="WEH62" i="7"/>
  <c r="WFN62" i="7"/>
  <c r="XAD62" i="7"/>
  <c r="NR62" i="7"/>
  <c r="ABN62" i="7"/>
  <c r="CNN62" i="7"/>
  <c r="CYX62" i="7"/>
  <c r="DAD62" i="7"/>
  <c r="DAT62" i="7"/>
  <c r="DBJ62" i="7"/>
  <c r="DCP62" i="7"/>
  <c r="DDV62" i="7"/>
  <c r="DFB62" i="7"/>
  <c r="DGH62" i="7"/>
  <c r="DHN62" i="7"/>
  <c r="DID62" i="7"/>
  <c r="DIT62" i="7"/>
  <c r="DJZ62" i="7"/>
  <c r="DLF62" i="7"/>
  <c r="DML62" i="7"/>
  <c r="DNR62" i="7"/>
  <c r="DOX62" i="7"/>
  <c r="DQD62" i="7"/>
  <c r="DRJ62" i="7"/>
  <c r="DSP62" i="7"/>
  <c r="DTV62" i="7"/>
  <c r="DVB62" i="7"/>
  <c r="DWH62" i="7"/>
  <c r="DXN62" i="7"/>
  <c r="DYT62" i="7"/>
  <c r="DZZ62" i="7"/>
  <c r="EBF62" i="7"/>
  <c r="ECL62" i="7"/>
  <c r="EDR62" i="7"/>
  <c r="EEX62" i="7"/>
  <c r="EGD62" i="7"/>
  <c r="EHJ62" i="7"/>
  <c r="EIP62" i="7"/>
  <c r="EJV62" i="7"/>
  <c r="ELB62" i="7"/>
  <c r="EMH62" i="7"/>
  <c r="ENN62" i="7"/>
  <c r="EOT62" i="7"/>
  <c r="EPJ62" i="7"/>
  <c r="ERF62" i="7"/>
  <c r="ESL62" i="7"/>
  <c r="NZ62" i="7"/>
  <c r="ASD62" i="7"/>
  <c r="AST62" i="7"/>
  <c r="AVF62" i="7"/>
  <c r="BPF62" i="7"/>
  <c r="BPV62" i="7"/>
  <c r="IL62" i="7"/>
  <c r="JB62" i="7"/>
  <c r="UL62" i="7"/>
  <c r="AEP62" i="7"/>
  <c r="AGL62" i="7"/>
  <c r="BEL62" i="7"/>
  <c r="BFR62" i="7"/>
  <c r="BZJ62" i="7"/>
  <c r="BZZ62" i="7"/>
  <c r="CBF62" i="7"/>
  <c r="CBV62" i="7"/>
  <c r="CCL62" i="7"/>
  <c r="CDB62" i="7"/>
  <c r="CDR62" i="7"/>
  <c r="CEX62" i="7"/>
  <c r="CKT62" i="7"/>
  <c r="CPJ62" i="7"/>
  <c r="CQP62" i="7"/>
  <c r="CRF62" i="7"/>
  <c r="CSL62" i="7"/>
  <c r="F50" i="7"/>
  <c r="AEH62" i="7"/>
  <c r="AGT62" i="7"/>
  <c r="BLF62" i="7"/>
  <c r="BNR62" i="7"/>
  <c r="CCT62" i="7"/>
  <c r="CDZ62" i="7"/>
  <c r="JNB62" i="7"/>
  <c r="IBF62" i="7"/>
  <c r="ICL62" i="7"/>
  <c r="IDR62" i="7"/>
  <c r="IEX62" i="7"/>
  <c r="IGD62" i="7"/>
  <c r="IHJ62" i="7"/>
  <c r="IIP62" i="7"/>
  <c r="IJV62" i="7"/>
  <c r="ILB62" i="7"/>
  <c r="IMH62" i="7"/>
  <c r="INN62" i="7"/>
  <c r="IOT62" i="7"/>
  <c r="IPZ62" i="7"/>
  <c r="JLF62" i="7"/>
  <c r="HNJ62" i="7"/>
  <c r="HNZ62" i="7"/>
  <c r="HPF62" i="7"/>
  <c r="HPV62" i="7"/>
  <c r="HQL62" i="7"/>
  <c r="HRB62" i="7"/>
  <c r="HSX62" i="7"/>
  <c r="HTN62" i="7"/>
  <c r="HUD62" i="7"/>
  <c r="HUT62" i="7"/>
  <c r="HVJ62" i="7"/>
  <c r="HWP62" i="7"/>
  <c r="HXF62" i="7"/>
  <c r="HXV62" i="7"/>
  <c r="HYL62" i="7"/>
  <c r="HZB62" i="7"/>
  <c r="JHF62" i="7"/>
  <c r="JIL62" i="7"/>
  <c r="JJB62" i="7"/>
  <c r="JJR62" i="7"/>
  <c r="JNR62" i="7"/>
  <c r="JPN62" i="7"/>
  <c r="JQD62" i="7"/>
  <c r="JRZ62" i="7"/>
  <c r="JSP62" i="7"/>
  <c r="JUL62" i="7"/>
  <c r="JVB62" i="7"/>
  <c r="JWX62" i="7"/>
  <c r="JXN62" i="7"/>
  <c r="JZJ62" i="7"/>
  <c r="MBV62" i="7"/>
  <c r="MCL62" i="7"/>
  <c r="MDB62" i="7"/>
  <c r="MEH62" i="7"/>
  <c r="ETR62" i="7"/>
  <c r="EUX62" i="7"/>
  <c r="EWD62" i="7"/>
  <c r="EXJ62" i="7"/>
  <c r="EYP62" i="7"/>
  <c r="EZV62" i="7"/>
  <c r="FBB62" i="7"/>
  <c r="FCH62" i="7"/>
  <c r="FDN62" i="7"/>
  <c r="FET62" i="7"/>
  <c r="FFZ62" i="7"/>
  <c r="FHF62" i="7"/>
  <c r="FIL62" i="7"/>
  <c r="FJR62" i="7"/>
  <c r="FKX62" i="7"/>
  <c r="FMD62" i="7"/>
  <c r="FNJ62" i="7"/>
  <c r="FOP62" i="7"/>
  <c r="FPV62" i="7"/>
  <c r="FRB62" i="7"/>
  <c r="FSH62" i="7"/>
  <c r="FTN62" i="7"/>
  <c r="FUT62" i="7"/>
  <c r="FVZ62" i="7"/>
  <c r="FXF62" i="7"/>
  <c r="FYL62" i="7"/>
  <c r="FZR62" i="7"/>
  <c r="GAX62" i="7"/>
  <c r="GCD62" i="7"/>
  <c r="GDJ62" i="7"/>
  <c r="GDZ62" i="7"/>
  <c r="GEP62" i="7"/>
  <c r="GFV62" i="7"/>
  <c r="GHB62" i="7"/>
  <c r="GIH62" i="7"/>
  <c r="GJN62" i="7"/>
  <c r="GKT62" i="7"/>
  <c r="GLZ62" i="7"/>
  <c r="GNF62" i="7"/>
  <c r="GOL62" i="7"/>
  <c r="GPR62" i="7"/>
  <c r="GQX62" i="7"/>
  <c r="GSD62" i="7"/>
  <c r="GTJ62" i="7"/>
  <c r="GUP62" i="7"/>
  <c r="GVV62" i="7"/>
  <c r="GXB62" i="7"/>
  <c r="GYH62" i="7"/>
  <c r="GZN62" i="7"/>
  <c r="HAT62" i="7"/>
  <c r="HBZ62" i="7"/>
  <c r="HDF62" i="7"/>
  <c r="HEL62" i="7"/>
  <c r="HFR62" i="7"/>
  <c r="HGX62" i="7"/>
  <c r="HID62" i="7"/>
  <c r="HJJ62" i="7"/>
  <c r="HKP62" i="7"/>
  <c r="HLV62" i="7"/>
  <c r="HNB62" i="7"/>
  <c r="HOH62" i="7"/>
  <c r="HOX62" i="7"/>
  <c r="HPN62" i="7"/>
  <c r="HQT62" i="7"/>
  <c r="HRZ62" i="7"/>
  <c r="HTF62" i="7"/>
  <c r="HUL62" i="7"/>
  <c r="HVR62" i="7"/>
  <c r="HWX62" i="7"/>
  <c r="HYD62" i="7"/>
  <c r="HZJ62" i="7"/>
  <c r="JHN62" i="7"/>
  <c r="JJJ62" i="7"/>
  <c r="JJZ62" i="7"/>
  <c r="KXZ62" i="7"/>
  <c r="LAL62" i="7"/>
  <c r="LCX62" i="7"/>
  <c r="LED62" i="7"/>
  <c r="LFJ62" i="7"/>
  <c r="LGP62" i="7"/>
  <c r="LHV62" i="7"/>
  <c r="LJB62" i="7"/>
  <c r="LKH62" i="7"/>
  <c r="LLN62" i="7"/>
  <c r="MEX62" i="7"/>
  <c r="MGT62" i="7"/>
  <c r="MHJ62" i="7"/>
  <c r="MHZ62" i="7"/>
  <c r="MIP62" i="7"/>
  <c r="MJF62" i="7"/>
  <c r="MJV62" i="7"/>
  <c r="MXZ62" i="7"/>
  <c r="MZF62" i="7"/>
  <c r="MZV62" i="7"/>
  <c r="NAL62" i="7"/>
  <c r="OHJ62" i="7"/>
  <c r="OIP62" i="7"/>
  <c r="OLB62" i="7"/>
  <c r="PJJ62" i="7"/>
  <c r="QVN62" i="7"/>
  <c r="QWD62" i="7"/>
  <c r="QXZ62" i="7"/>
  <c r="RTN62" i="7"/>
  <c r="RVZ62" i="7"/>
  <c r="RXF62" i="7"/>
  <c r="SNN62" i="7"/>
  <c r="SOD62" i="7"/>
  <c r="SOT62" i="7"/>
  <c r="SPJ62" i="7"/>
  <c r="STR62" i="7"/>
  <c r="SUH62" i="7"/>
  <c r="SUX62" i="7"/>
  <c r="TBZ62" i="7"/>
  <c r="TDF62" i="7"/>
  <c r="TEL62" i="7"/>
  <c r="TGX62" i="7"/>
  <c r="THN62" i="7"/>
  <c r="TID62" i="7"/>
  <c r="TIT62" i="7"/>
  <c r="TJJ62" i="7"/>
  <c r="TJZ62" i="7"/>
  <c r="TRR62" i="7"/>
  <c r="TUD62" i="7"/>
  <c r="TVJ62" i="7"/>
  <c r="UKL62" i="7"/>
  <c r="ULB62" i="7"/>
  <c r="ULR62" i="7"/>
  <c r="UMH62" i="7"/>
  <c r="UMX62" i="7"/>
  <c r="UNN62" i="7"/>
  <c r="UPJ62" i="7"/>
  <c r="UPZ62" i="7"/>
  <c r="UQP62" i="7"/>
  <c r="URF62" i="7"/>
  <c r="URV62" i="7"/>
  <c r="USL62" i="7"/>
  <c r="VAD62" i="7"/>
  <c r="VCP62" i="7"/>
  <c r="VDV62" i="7"/>
  <c r="VML62" i="7"/>
  <c r="VSX62" i="7"/>
  <c r="VTN62" i="7"/>
  <c r="VUD62" i="7"/>
  <c r="VVJ62" i="7"/>
  <c r="VXV62" i="7"/>
  <c r="VYL62" i="7"/>
  <c r="VZB62" i="7"/>
  <c r="VZR62" i="7"/>
  <c r="WAH62" i="7"/>
  <c r="WAX62" i="7"/>
  <c r="WCT62" i="7"/>
  <c r="WDJ62" i="7"/>
  <c r="WDZ62" i="7"/>
  <c r="WFF62" i="7"/>
  <c r="WFV62" i="7"/>
  <c r="WNN62" i="7"/>
  <c r="WPZ62" i="7"/>
  <c r="WRF62" i="7"/>
  <c r="WXJ62" i="7"/>
  <c r="XAT62" i="7"/>
  <c r="XBJ62" i="7"/>
  <c r="XCP62" i="7"/>
  <c r="MSD62" i="7"/>
  <c r="OMP62" i="7"/>
  <c r="PNR62" i="7"/>
  <c r="POH62" i="7"/>
  <c r="PQD62" i="7"/>
  <c r="SKT62" i="7"/>
  <c r="SLZ62" i="7"/>
  <c r="STZ62" i="7"/>
  <c r="UIX62" i="7"/>
  <c r="UQX62" i="7"/>
  <c r="USD62" i="7"/>
  <c r="UTJ62" i="7"/>
  <c r="VOX62" i="7"/>
  <c r="VQD62" i="7"/>
  <c r="VRJ62" i="7"/>
  <c r="WGT62" i="7"/>
  <c r="WZV62" i="7"/>
  <c r="MLJ62" i="7"/>
  <c r="MTZ62" i="7"/>
  <c r="OTJ62" i="7"/>
  <c r="OVF62" i="7"/>
  <c r="OVV62" i="7"/>
  <c r="OWL62" i="7"/>
  <c r="OXR62" i="7"/>
  <c r="OYH62" i="7"/>
  <c r="PAD62" i="7"/>
  <c r="PAT62" i="7"/>
  <c r="PCP62" i="7"/>
  <c r="PDF62" i="7"/>
  <c r="PFB62" i="7"/>
  <c r="PFR62" i="7"/>
  <c r="PGH62" i="7"/>
  <c r="PHN62" i="7"/>
  <c r="PID62" i="7"/>
  <c r="QZV62" i="7"/>
  <c r="RCH62" i="7"/>
  <c r="RKH62" i="7"/>
  <c r="RKX62" i="7"/>
  <c r="RMT62" i="7"/>
  <c r="RNJ62" i="7"/>
  <c r="RPF62" i="7"/>
  <c r="RPV62" i="7"/>
  <c r="RRR62" i="7"/>
  <c r="SZF62" i="7"/>
  <c r="SZV62" i="7"/>
  <c r="TBB62" i="7"/>
  <c r="TGP62" i="7"/>
  <c r="UNV62" i="7"/>
  <c r="VWH62" i="7"/>
  <c r="VXN62" i="7"/>
  <c r="WXR62" i="7"/>
  <c r="AT62" i="7"/>
  <c r="ET62" i="7"/>
  <c r="FZ62" i="7"/>
  <c r="HV62" i="7"/>
  <c r="JJ62" i="7"/>
  <c r="JZ62" i="7"/>
  <c r="OX62" i="7"/>
  <c r="RR62" i="7"/>
  <c r="AAP62" i="7"/>
  <c r="ABF62" i="7"/>
  <c r="ABV62" i="7"/>
  <c r="ACL62" i="7"/>
  <c r="ADR62" i="7"/>
  <c r="AHB62" i="7"/>
  <c r="AHR62" i="7"/>
  <c r="AIX62" i="7"/>
  <c r="BHN62" i="7"/>
  <c r="BIT62" i="7"/>
  <c r="BJZ62" i="7"/>
  <c r="BRB62" i="7"/>
  <c r="BB62" i="7"/>
  <c r="CX62" i="7"/>
  <c r="EL62" i="7"/>
  <c r="FB62" i="7"/>
  <c r="FR62" i="7"/>
  <c r="GH62" i="7"/>
  <c r="JR62" i="7"/>
  <c r="KX62" i="7"/>
  <c r="RZ62" i="7"/>
  <c r="SP62" i="7"/>
  <c r="TF62" i="7"/>
  <c r="TV62" i="7"/>
  <c r="XF62" i="7"/>
  <c r="XV62" i="7"/>
  <c r="AAH62" i="7"/>
  <c r="AJF62" i="7"/>
  <c r="AJV62" i="7"/>
  <c r="AKL62" i="7"/>
  <c r="ALB62" i="7"/>
  <c r="APJ62" i="7"/>
  <c r="CAX62" i="7"/>
  <c r="MD62" i="7"/>
  <c r="NJ62" i="7"/>
  <c r="PN62" i="7"/>
  <c r="VB62" i="7"/>
  <c r="VR62" i="7"/>
  <c r="WH62" i="7"/>
  <c r="YL62" i="7"/>
  <c r="ZR62" i="7"/>
  <c r="AEX62" i="7"/>
  <c r="AFN62" i="7"/>
  <c r="AGD62" i="7"/>
  <c r="AIH62" i="7"/>
  <c r="ALR62" i="7"/>
  <c r="ANF62" i="7"/>
  <c r="ANV62" i="7"/>
  <c r="ARF62" i="7"/>
  <c r="ATJ62" i="7"/>
  <c r="AUP62" i="7"/>
  <c r="BED62" i="7"/>
  <c r="BET62" i="7"/>
  <c r="BFJ62" i="7"/>
  <c r="BFZ62" i="7"/>
  <c r="BLV62" i="7"/>
  <c r="BNB62" i="7"/>
  <c r="BQL62" i="7"/>
  <c r="BUL62" i="7"/>
  <c r="BVB62" i="7"/>
  <c r="BZR62" i="7"/>
  <c r="CAH62" i="7"/>
  <c r="CFN62" i="7"/>
  <c r="CMX62" i="7"/>
  <c r="CRV62" i="7"/>
  <c r="CYH62" i="7"/>
  <c r="CZN62" i="7"/>
  <c r="DBZ62" i="7"/>
  <c r="DDF62" i="7"/>
  <c r="DEL62" i="7"/>
  <c r="DFR62" i="7"/>
  <c r="DGX62" i="7"/>
  <c r="DJJ62" i="7"/>
  <c r="DKP62" i="7"/>
  <c r="DLV62" i="7"/>
  <c r="DNB62" i="7"/>
  <c r="DOH62" i="7"/>
  <c r="DPN62" i="7"/>
  <c r="DQT62" i="7"/>
  <c r="DRZ62" i="7"/>
  <c r="DTF62" i="7"/>
  <c r="DUL62" i="7"/>
  <c r="DVR62" i="7"/>
  <c r="DWX62" i="7"/>
  <c r="DYD62" i="7"/>
  <c r="DZJ62" i="7"/>
  <c r="EAP62" i="7"/>
  <c r="EBV62" i="7"/>
  <c r="EDB62" i="7"/>
  <c r="EEH62" i="7"/>
  <c r="EFN62" i="7"/>
  <c r="EGT62" i="7"/>
  <c r="EHZ62" i="7"/>
  <c r="EJF62" i="7"/>
  <c r="EKL62" i="7"/>
  <c r="ELR62" i="7"/>
  <c r="EMX62" i="7"/>
  <c r="EOD62" i="7"/>
  <c r="EQP62" i="7"/>
  <c r="ERV62" i="7"/>
  <c r="ETB62" i="7"/>
  <c r="EUH62" i="7"/>
  <c r="EVN62" i="7"/>
  <c r="EWT62" i="7"/>
  <c r="EXZ62" i="7"/>
  <c r="EZF62" i="7"/>
  <c r="FAL62" i="7"/>
  <c r="FBR62" i="7"/>
  <c r="FCX62" i="7"/>
  <c r="FED62" i="7"/>
  <c r="FFJ62" i="7"/>
  <c r="FGP62" i="7"/>
  <c r="FHV62" i="7"/>
  <c r="FJB62" i="7"/>
  <c r="FKH62" i="7"/>
  <c r="FLN62" i="7"/>
  <c r="FMT62" i="7"/>
  <c r="FNZ62" i="7"/>
  <c r="FPF62" i="7"/>
  <c r="FQL62" i="7"/>
  <c r="FRR62" i="7"/>
  <c r="FSX62" i="7"/>
  <c r="FUD62" i="7"/>
  <c r="FVJ62" i="7"/>
  <c r="FWP62" i="7"/>
  <c r="FXV62" i="7"/>
  <c r="FZB62" i="7"/>
  <c r="GAH62" i="7"/>
  <c r="GBN62" i="7"/>
  <c r="GCT62" i="7"/>
  <c r="GFF62" i="7"/>
  <c r="GGL62" i="7"/>
  <c r="GHR62" i="7"/>
  <c r="GIX62" i="7"/>
  <c r="GKD62" i="7"/>
  <c r="GLJ62" i="7"/>
  <c r="GMP62" i="7"/>
  <c r="GNV62" i="7"/>
  <c r="GPB62" i="7"/>
  <c r="GQH62" i="7"/>
  <c r="GRN62" i="7"/>
  <c r="GST62" i="7"/>
  <c r="GTZ62" i="7"/>
  <c r="GVF62" i="7"/>
  <c r="GWL62" i="7"/>
  <c r="GXR62" i="7"/>
  <c r="GYX62" i="7"/>
  <c r="IAH62" i="7"/>
  <c r="IBN62" i="7"/>
  <c r="ICD62" i="7"/>
  <c r="ICT62" i="7"/>
  <c r="IDZ62" i="7"/>
  <c r="IEP62" i="7"/>
  <c r="IFF62" i="7"/>
  <c r="IFV62" i="7"/>
  <c r="IGL62" i="7"/>
  <c r="IHR62" i="7"/>
  <c r="IIH62" i="7"/>
  <c r="IIX62" i="7"/>
  <c r="IJN62" i="7"/>
  <c r="IKD62" i="7"/>
  <c r="ILJ62" i="7"/>
  <c r="ILZ62" i="7"/>
  <c r="IMP62" i="7"/>
  <c r="INF62" i="7"/>
  <c r="IPB62" i="7"/>
  <c r="IPR62" i="7"/>
  <c r="IQH62" i="7"/>
  <c r="IRN62" i="7"/>
  <c r="JLN62" i="7"/>
  <c r="JMD62" i="7"/>
  <c r="JMT62" i="7"/>
  <c r="JZZ62" i="7"/>
  <c r="KBV62" i="7"/>
  <c r="KEH62" i="7"/>
  <c r="KGT62" i="7"/>
  <c r="KIP62" i="7"/>
  <c r="KLB62" i="7"/>
  <c r="MLR62" i="7"/>
  <c r="MMH62" i="7"/>
  <c r="MMX62" i="7"/>
  <c r="MOD62" i="7"/>
  <c r="MOT62" i="7"/>
  <c r="MQP62" i="7"/>
  <c r="MRF62" i="7"/>
  <c r="MRV62" i="7"/>
  <c r="MSL62" i="7"/>
  <c r="MTB62" i="7"/>
  <c r="MTR62" i="7"/>
  <c r="MUH62" i="7"/>
  <c r="MUX62" i="7"/>
  <c r="MVN62" i="7"/>
  <c r="SH62" i="7"/>
  <c r="TN62" i="7"/>
  <c r="VJ62" i="7"/>
  <c r="XN62" i="7"/>
  <c r="AAX62" i="7"/>
  <c r="ACD62" i="7"/>
  <c r="ACT62" i="7"/>
  <c r="AFF62" i="7"/>
  <c r="AHJ62" i="7"/>
  <c r="AJN62" i="7"/>
  <c r="AKT62" i="7"/>
  <c r="AMX62" i="7"/>
  <c r="APR62" i="7"/>
  <c r="ASL62" i="7"/>
  <c r="AVV62" i="7"/>
  <c r="AXB62" i="7"/>
  <c r="AYH62" i="7"/>
  <c r="AZN62" i="7"/>
  <c r="BAT62" i="7"/>
  <c r="BBZ62" i="7"/>
  <c r="BDF62" i="7"/>
  <c r="BFB62" i="7"/>
  <c r="BGP62" i="7"/>
  <c r="BHF62" i="7"/>
  <c r="BHV62" i="7"/>
  <c r="BIL62" i="7"/>
  <c r="BJB62" i="7"/>
  <c r="BJR62" i="7"/>
  <c r="BKH62" i="7"/>
  <c r="BKX62" i="7"/>
  <c r="BPN62" i="7"/>
  <c r="BSH62" i="7"/>
  <c r="BSX62" i="7"/>
  <c r="BWX62" i="7"/>
  <c r="BXN62" i="7"/>
  <c r="BYT62" i="7"/>
  <c r="CCD62" i="7"/>
  <c r="CDJ62" i="7"/>
  <c r="CHJ62" i="7"/>
  <c r="CIP62" i="7"/>
  <c r="CLZ62" i="7"/>
  <c r="CMP62" i="7"/>
  <c r="COD62" i="7"/>
  <c r="CQX62" i="7"/>
  <c r="CTB62" i="7"/>
  <c r="CTR62" i="7"/>
  <c r="CUX62" i="7"/>
  <c r="CVN62" i="7"/>
  <c r="HBJ62" i="7"/>
  <c r="HCP62" i="7"/>
  <c r="HDV62" i="7"/>
  <c r="HFB62" i="7"/>
  <c r="HGH62" i="7"/>
  <c r="HHN62" i="7"/>
  <c r="HIT62" i="7"/>
  <c r="HJZ62" i="7"/>
  <c r="HLF62" i="7"/>
  <c r="HML62" i="7"/>
  <c r="HNR62" i="7"/>
  <c r="HQD62" i="7"/>
  <c r="HRJ62" i="7"/>
  <c r="HSP62" i="7"/>
  <c r="HTV62" i="7"/>
  <c r="HVB62" i="7"/>
  <c r="HWH62" i="7"/>
  <c r="HXN62" i="7"/>
  <c r="HYT62" i="7"/>
  <c r="IAP62" i="7"/>
  <c r="IBV62" i="7"/>
  <c r="IDB62" i="7"/>
  <c r="IEH62" i="7"/>
  <c r="IFN62" i="7"/>
  <c r="IGT62" i="7"/>
  <c r="IHZ62" i="7"/>
  <c r="IJF62" i="7"/>
  <c r="IKL62" i="7"/>
  <c r="ILR62" i="7"/>
  <c r="IMX62" i="7"/>
  <c r="IOD62" i="7"/>
  <c r="IPJ62" i="7"/>
  <c r="IQP62" i="7"/>
  <c r="IRF62" i="7"/>
  <c r="IRV62" i="7"/>
  <c r="ITZ62" i="7"/>
  <c r="IVF62" i="7"/>
  <c r="IWL62" i="7"/>
  <c r="IXB62" i="7"/>
  <c r="IXR62" i="7"/>
  <c r="IYH62" i="7"/>
  <c r="JAD62" i="7"/>
  <c r="JAT62" i="7"/>
  <c r="JBJ62" i="7"/>
  <c r="JBZ62" i="7"/>
  <c r="JCP62" i="7"/>
  <c r="JDF62" i="7"/>
  <c r="JDV62" i="7"/>
  <c r="JEL62" i="7"/>
  <c r="JFB62" i="7"/>
  <c r="JFR62" i="7"/>
  <c r="JGH62" i="7"/>
  <c r="JGX62" i="7"/>
  <c r="JID62" i="7"/>
  <c r="JIT62" i="7"/>
  <c r="JLV62" i="7"/>
  <c r="JML62" i="7"/>
  <c r="JNJ62" i="7"/>
  <c r="JNZ62" i="7"/>
  <c r="JOP62" i="7"/>
  <c r="JQL62" i="7"/>
  <c r="JRB62" i="7"/>
  <c r="JRR62" i="7"/>
  <c r="JSX62" i="7"/>
  <c r="JTN62" i="7"/>
  <c r="JUD62" i="7"/>
  <c r="JUT62" i="7"/>
  <c r="LOP62" i="7"/>
  <c r="LPV62" i="7"/>
  <c r="LRB62" i="7"/>
  <c r="LRR62" i="7"/>
  <c r="LTN62" i="7"/>
  <c r="LUT62" i="7"/>
  <c r="LXF62" i="7"/>
  <c r="LYL62" i="7"/>
  <c r="LZR62" i="7"/>
  <c r="OQP62" i="7"/>
  <c r="BRJ62" i="7"/>
  <c r="CGL62" i="7"/>
  <c r="CHR62" i="7"/>
  <c r="CLB62" i="7"/>
  <c r="CPZ62" i="7"/>
  <c r="CTZ62" i="7"/>
  <c r="CUP62" i="7"/>
  <c r="CWL62" i="7"/>
  <c r="ITB62" i="7"/>
  <c r="IUH62" i="7"/>
  <c r="IVN62" i="7"/>
  <c r="IWT62" i="7"/>
  <c r="IXZ62" i="7"/>
  <c r="IZF62" i="7"/>
  <c r="IZV62" i="7"/>
  <c r="JBR62" i="7"/>
  <c r="JCX62" i="7"/>
  <c r="JFJ62" i="7"/>
  <c r="JGP62" i="7"/>
  <c r="JOH62" i="7"/>
  <c r="JOX62" i="7"/>
  <c r="JQT62" i="7"/>
  <c r="JTF62" i="7"/>
  <c r="JTV62" i="7"/>
  <c r="JVJ62" i="7"/>
  <c r="JVZ62" i="7"/>
  <c r="JXF62" i="7"/>
  <c r="JXV62" i="7"/>
  <c r="JYL62" i="7"/>
  <c r="KJF62" i="7"/>
  <c r="KYH62" i="7"/>
  <c r="KYX62" i="7"/>
  <c r="KZN62" i="7"/>
  <c r="LAT62" i="7"/>
  <c r="LBJ62" i="7"/>
  <c r="LBZ62" i="7"/>
  <c r="LDF62" i="7"/>
  <c r="LDV62" i="7"/>
  <c r="LEL62" i="7"/>
  <c r="LFR62" i="7"/>
  <c r="LGH62" i="7"/>
  <c r="LGX62" i="7"/>
  <c r="LID62" i="7"/>
  <c r="LJJ62" i="7"/>
  <c r="LKP62" i="7"/>
  <c r="LLF62" i="7"/>
  <c r="LLV62" i="7"/>
  <c r="MBN62" i="7"/>
  <c r="MCT62" i="7"/>
  <c r="MFF62" i="7"/>
  <c r="MGL62" i="7"/>
  <c r="MHR62" i="7"/>
  <c r="MKD62" i="7"/>
  <c r="MTJ62" i="7"/>
  <c r="NBR62" i="7"/>
  <c r="NCX62" i="7"/>
  <c r="NED62" i="7"/>
  <c r="NET62" i="7"/>
  <c r="NFJ62" i="7"/>
  <c r="NFZ62" i="7"/>
  <c r="NGP62" i="7"/>
  <c r="NHF62" i="7"/>
  <c r="NHV62" i="7"/>
  <c r="NIL62" i="7"/>
  <c r="NJB62" i="7"/>
  <c r="NKH62" i="7"/>
  <c r="NLN62" i="7"/>
  <c r="NMT62" i="7"/>
  <c r="NNJ62" i="7"/>
  <c r="NNZ62" i="7"/>
  <c r="NPF62" i="7"/>
  <c r="NPV62" i="7"/>
  <c r="NQL62" i="7"/>
  <c r="NRR62" i="7"/>
  <c r="NSH62" i="7"/>
  <c r="NSX62" i="7"/>
  <c r="NTN62" i="7"/>
  <c r="NUD62" i="7"/>
  <c r="NUT62" i="7"/>
  <c r="NVJ62" i="7"/>
  <c r="NVZ62" i="7"/>
  <c r="NWP62" i="7"/>
  <c r="NZB62" i="7"/>
  <c r="NZR62" i="7"/>
  <c r="OAH62" i="7"/>
  <c r="OBN62" i="7"/>
  <c r="OCD62" i="7"/>
  <c r="OCT62" i="7"/>
  <c r="ODZ62" i="7"/>
  <c r="OEP62" i="7"/>
  <c r="OFF62" i="7"/>
  <c r="ONN62" i="7"/>
  <c r="OOD62" i="7"/>
  <c r="OPJ62" i="7"/>
  <c r="OPZ62" i="7"/>
  <c r="OST62" i="7"/>
  <c r="OTZ62" i="7"/>
  <c r="OUP62" i="7"/>
  <c r="OXB62" i="7"/>
  <c r="OYX62" i="7"/>
  <c r="OZN62" i="7"/>
  <c r="PBJ62" i="7"/>
  <c r="PBZ62" i="7"/>
  <c r="PDV62" i="7"/>
  <c r="PEL62" i="7"/>
  <c r="PJR62" i="7"/>
  <c r="PKH62" i="7"/>
  <c r="PQT62" i="7"/>
  <c r="PSP62" i="7"/>
  <c r="PTV62" i="7"/>
  <c r="PVB62" i="7"/>
  <c r="PWH62" i="7"/>
  <c r="PXN62" i="7"/>
  <c r="PYT62" i="7"/>
  <c r="PZZ62" i="7"/>
  <c r="QBF62" i="7"/>
  <c r="QCL62" i="7"/>
  <c r="QDR62" i="7"/>
  <c r="QEX62" i="7"/>
  <c r="QGD62" i="7"/>
  <c r="QHJ62" i="7"/>
  <c r="QIP62" i="7"/>
  <c r="RNR62" i="7"/>
  <c r="ROH62" i="7"/>
  <c r="RQD62" i="7"/>
  <c r="RQT62" i="7"/>
  <c r="RYL62" i="7"/>
  <c r="SAX62" i="7"/>
  <c r="SCD62" i="7"/>
  <c r="SWD62" i="7"/>
  <c r="TAT62" i="7"/>
  <c r="UAH62" i="7"/>
  <c r="JVR62" i="7"/>
  <c r="JWH62" i="7"/>
  <c r="JYD62" i="7"/>
  <c r="JYT62" i="7"/>
  <c r="KHB62" i="7"/>
  <c r="KLR62" i="7"/>
  <c r="KNN62" i="7"/>
  <c r="KOD62" i="7"/>
  <c r="KPZ62" i="7"/>
  <c r="KQP62" i="7"/>
  <c r="KTB62" i="7"/>
  <c r="KVN62" i="7"/>
  <c r="KYP62" i="7"/>
  <c r="KZF62" i="7"/>
  <c r="KZV62" i="7"/>
  <c r="LBB62" i="7"/>
  <c r="LBR62" i="7"/>
  <c r="LCH62" i="7"/>
  <c r="LDN62" i="7"/>
  <c r="LET62" i="7"/>
  <c r="LFZ62" i="7"/>
  <c r="LHF62" i="7"/>
  <c r="LIL62" i="7"/>
  <c r="LJR62" i="7"/>
  <c r="LKX62" i="7"/>
  <c r="LMD62" i="7"/>
  <c r="LWX62" i="7"/>
  <c r="LYD62" i="7"/>
  <c r="LYT62" i="7"/>
  <c r="LZJ62" i="7"/>
  <c r="MMP62" i="7"/>
  <c r="MPB62" i="7"/>
  <c r="MQH62" i="7"/>
  <c r="MVF62" i="7"/>
  <c r="MWL62" i="7"/>
  <c r="MXR62" i="7"/>
  <c r="MYX62" i="7"/>
  <c r="NAD62" i="7"/>
  <c r="NBZ62" i="7"/>
  <c r="NDF62" i="7"/>
  <c r="NEL62" i="7"/>
  <c r="NFR62" i="7"/>
  <c r="NGX62" i="7"/>
  <c r="NID62" i="7"/>
  <c r="NJJ62" i="7"/>
  <c r="NKP62" i="7"/>
  <c r="NLV62" i="7"/>
  <c r="NNB62" i="7"/>
  <c r="NOH62" i="7"/>
  <c r="NOX62" i="7"/>
  <c r="NQT62" i="7"/>
  <c r="NRZ62" i="7"/>
  <c r="NTF62" i="7"/>
  <c r="NUL62" i="7"/>
  <c r="NVR62" i="7"/>
  <c r="NWX62" i="7"/>
  <c r="NYD62" i="7"/>
  <c r="NZJ62" i="7"/>
  <c r="OAP62" i="7"/>
  <c r="OBV62" i="7"/>
  <c r="ODB62" i="7"/>
  <c r="OEH62" i="7"/>
  <c r="OFN62" i="7"/>
  <c r="OIH62" i="7"/>
  <c r="OIX62" i="7"/>
  <c r="OKD62" i="7"/>
  <c r="OPR62" i="7"/>
  <c r="PGX62" i="7"/>
  <c r="PJZ62" i="7"/>
  <c r="PKP62" i="7"/>
  <c r="PMT62" i="7"/>
  <c r="PNZ62" i="7"/>
  <c r="POP62" i="7"/>
  <c r="PPF62" i="7"/>
  <c r="PPV62" i="7"/>
  <c r="RFJ62" i="7"/>
  <c r="RFZ62" i="7"/>
  <c r="RHV62" i="7"/>
  <c r="SPB62" i="7"/>
  <c r="SQH62" i="7"/>
  <c r="SQX62" i="7"/>
  <c r="OGT62" i="7"/>
  <c r="OHZ62" i="7"/>
  <c r="OJF62" i="7"/>
  <c r="OJV62" i="7"/>
  <c r="OLR62" i="7"/>
  <c r="ORN62" i="7"/>
  <c r="PML62" i="7"/>
  <c r="PNB62" i="7"/>
  <c r="POX62" i="7"/>
  <c r="PPN62" i="7"/>
  <c r="QJV62" i="7"/>
  <c r="QLB62" i="7"/>
  <c r="QMH62" i="7"/>
  <c r="QNN62" i="7"/>
  <c r="QPZ62" i="7"/>
  <c r="QRF62" i="7"/>
  <c r="QSL62" i="7"/>
  <c r="QYX62" i="7"/>
  <c r="QZN62" i="7"/>
  <c r="RBJ62" i="7"/>
  <c r="RBZ62" i="7"/>
  <c r="RJR62" i="7"/>
  <c r="RMD62" i="7"/>
  <c r="RSP62" i="7"/>
  <c r="RTF62" i="7"/>
  <c r="RVB62" i="7"/>
  <c r="RVR62" i="7"/>
  <c r="SIP62" i="7"/>
  <c r="SJV62" i="7"/>
  <c r="SKL62" i="7"/>
  <c r="SLB62" i="7"/>
  <c r="SLR62" i="7"/>
  <c r="STJ62" i="7"/>
  <c r="SUP62" i="7"/>
  <c r="SWT62" i="7"/>
  <c r="SXJ62" i="7"/>
  <c r="SZN62" i="7"/>
  <c r="TBR62" i="7"/>
  <c r="TCH62" i="7"/>
  <c r="TED62" i="7"/>
  <c r="TET62" i="7"/>
  <c r="TLV62" i="7"/>
  <c r="TML62" i="7"/>
  <c r="TNB62" i="7"/>
  <c r="TNR62" i="7"/>
  <c r="TOH62" i="7"/>
  <c r="TOX62" i="7"/>
  <c r="TWP62" i="7"/>
  <c r="TZB62" i="7"/>
  <c r="UFN62" i="7"/>
  <c r="UGD62" i="7"/>
  <c r="UGT62" i="7"/>
  <c r="UHJ62" i="7"/>
  <c r="UHZ62" i="7"/>
  <c r="UIP62" i="7"/>
  <c r="UUH62" i="7"/>
  <c r="UUX62" i="7"/>
  <c r="UVN62" i="7"/>
  <c r="UWT62" i="7"/>
  <c r="UXJ62" i="7"/>
  <c r="VFB62" i="7"/>
  <c r="VGH62" i="7"/>
  <c r="VHN62" i="7"/>
  <c r="VNZ62" i="7"/>
  <c r="VOP62" i="7"/>
  <c r="VPF62" i="7"/>
  <c r="VQL62" i="7"/>
  <c r="VRB62" i="7"/>
  <c r="VYT62" i="7"/>
  <c r="VZZ62" i="7"/>
  <c r="WBF62" i="7"/>
  <c r="WHR62" i="7"/>
  <c r="WIH62" i="7"/>
  <c r="WIX62" i="7"/>
  <c r="WJN62" i="7"/>
  <c r="WKD62" i="7"/>
  <c r="WKT62" i="7"/>
  <c r="WSL62" i="7"/>
  <c r="WTR62" i="7"/>
  <c r="WYH62" i="7"/>
  <c r="XAL62" i="7"/>
  <c r="XBB62" i="7"/>
  <c r="QHB62" i="7"/>
  <c r="QHR62" i="7"/>
  <c r="QIH62" i="7"/>
  <c r="QUX62" i="7"/>
  <c r="QXJ62" i="7"/>
  <c r="RAL62" i="7"/>
  <c r="RBB62" i="7"/>
  <c r="RCX62" i="7"/>
  <c r="ROP62" i="7"/>
  <c r="RUD62" i="7"/>
  <c r="RUT62" i="7"/>
  <c r="RWP62" i="7"/>
  <c r="SEP62" i="7"/>
  <c r="SHB62" i="7"/>
  <c r="SKD62" i="7"/>
  <c r="SLJ62" i="7"/>
  <c r="SMP62" i="7"/>
  <c r="SPZ62" i="7"/>
  <c r="SQP62" i="7"/>
  <c r="SWL62" i="7"/>
  <c r="TBJ62" i="7"/>
  <c r="TCP62" i="7"/>
  <c r="THV62" i="7"/>
  <c r="TKH62" i="7"/>
  <c r="TNJ62" i="7"/>
  <c r="TOP62" i="7"/>
  <c r="TPF62" i="7"/>
  <c r="TPV62" i="7"/>
  <c r="TRZ62" i="7"/>
  <c r="TSP62" i="7"/>
  <c r="TTF62" i="7"/>
  <c r="TTV62" i="7"/>
  <c r="UBN62" i="7"/>
  <c r="UDZ62" i="7"/>
  <c r="UHB62" i="7"/>
  <c r="UIH62" i="7"/>
  <c r="UJN62" i="7"/>
  <c r="UQH62" i="7"/>
  <c r="UST62" i="7"/>
  <c r="UVV62" i="7"/>
  <c r="UXB62" i="7"/>
  <c r="UYH62" i="7"/>
  <c r="VBR62" i="7"/>
  <c r="VCH62" i="7"/>
  <c r="VJZ62" i="7"/>
  <c r="VPN62" i="7"/>
  <c r="VQT62" i="7"/>
  <c r="VRZ62" i="7"/>
  <c r="VVZ62" i="7"/>
  <c r="WDR62" i="7"/>
  <c r="WGD62" i="7"/>
  <c r="WJF62" i="7"/>
  <c r="WKL62" i="7"/>
  <c r="WLR62" i="7"/>
  <c r="WPR62" i="7"/>
  <c r="WXZ62" i="7"/>
  <c r="TSH62" i="7"/>
  <c r="TTN62" i="7"/>
  <c r="TUT62" i="7"/>
  <c r="ULZ62" i="7"/>
  <c r="UNF62" i="7"/>
  <c r="VAT62" i="7"/>
  <c r="VBZ62" i="7"/>
  <c r="VDF62" i="7"/>
  <c r="VUL62" i="7"/>
  <c r="VVB62" i="7"/>
  <c r="VVR62" i="7"/>
  <c r="VWX62" i="7"/>
  <c r="WOD62" i="7"/>
  <c r="WPJ62" i="7"/>
  <c r="WQP62" i="7"/>
  <c r="XCX62" i="7"/>
  <c r="XDN62" i="7"/>
  <c r="RB62" i="7"/>
  <c r="ADJ62" i="7"/>
  <c r="AFV62" i="7"/>
  <c r="BOH62" i="7"/>
  <c r="BRR62" i="7"/>
  <c r="BTF62" i="7"/>
  <c r="BUD62" i="7"/>
  <c r="BVR62" i="7"/>
  <c r="BWP62" i="7"/>
  <c r="BYD62" i="7"/>
  <c r="BZB62" i="7"/>
  <c r="CAP62" i="7"/>
  <c r="CBN62" i="7"/>
  <c r="CHZ62" i="7"/>
  <c r="CPB62" i="7"/>
  <c r="CRN62" i="7"/>
  <c r="CVF62" i="7"/>
  <c r="CWD62" i="7"/>
  <c r="CWT62" i="7"/>
  <c r="BJ62" i="7"/>
  <c r="OH62" i="7"/>
  <c r="ADB62" i="7"/>
  <c r="AHZ62" i="7"/>
  <c r="ARV62" i="7"/>
  <c r="ALZ62" i="7"/>
  <c r="AOL62" i="7"/>
  <c r="AQX62" i="7"/>
  <c r="CFF62" i="7"/>
  <c r="CIX62" i="7"/>
  <c r="CLJ62" i="7"/>
  <c r="CNV62" i="7"/>
  <c r="CQH62" i="7"/>
  <c r="CST62" i="7"/>
  <c r="CUH62" i="7"/>
  <c r="CXR62" i="7"/>
  <c r="WX62" i="7"/>
  <c r="AOD62" i="7"/>
  <c r="AQP62" i="7"/>
  <c r="BCX62" i="7"/>
  <c r="CZV62" i="7"/>
  <c r="DAL62" i="7"/>
  <c r="DZB62" i="7"/>
  <c r="ESD62" i="7"/>
  <c r="EST62" i="7"/>
  <c r="EXR62" i="7"/>
  <c r="FHN62" i="7"/>
  <c r="FML62" i="7"/>
  <c r="FQT62" i="7"/>
  <c r="FRJ62" i="7"/>
  <c r="GBF62" i="7"/>
  <c r="GGD62" i="7"/>
  <c r="GLB62" i="7"/>
  <c r="GZF62" i="7"/>
  <c r="GZV62" i="7"/>
  <c r="HOP62" i="7"/>
  <c r="IDJ62" i="7"/>
  <c r="ISD62" i="7"/>
  <c r="JAL62" i="7"/>
  <c r="JRJ62" i="7"/>
  <c r="JSH62" i="7"/>
  <c r="KDZ62" i="7"/>
  <c r="KKD62" i="7"/>
  <c r="KKT62" i="7"/>
  <c r="KPB62" i="7"/>
  <c r="KPR62" i="7"/>
  <c r="KTZ62" i="7"/>
  <c r="KUP62" i="7"/>
  <c r="LAD62" i="7"/>
  <c r="ETZ62" i="7"/>
  <c r="GHJ62" i="7"/>
  <c r="HBB62" i="7"/>
  <c r="HKX62" i="7"/>
  <c r="HZR62" i="7"/>
  <c r="INV62" i="7"/>
  <c r="IOL62" i="7"/>
  <c r="IST62" i="7"/>
  <c r="ITJ62" i="7"/>
  <c r="JKH62" i="7"/>
  <c r="JPF62" i="7"/>
  <c r="JZB62" i="7"/>
  <c r="KLJ62" i="7"/>
  <c r="LCP62" i="7"/>
  <c r="LHN62" i="7"/>
  <c r="LML62" i="7"/>
  <c r="LQT62" i="7"/>
  <c r="LRJ62" i="7"/>
  <c r="LVR62" i="7"/>
  <c r="CXZ62" i="7"/>
  <c r="DCH62" i="7"/>
  <c r="DCX62" i="7"/>
  <c r="DHV62" i="7"/>
  <c r="DMT62" i="7"/>
  <c r="ELJ62" i="7"/>
  <c r="EQH62" i="7"/>
  <c r="EVF62" i="7"/>
  <c r="FAD62" i="7"/>
  <c r="FFB62" i="7"/>
  <c r="FJZ62" i="7"/>
  <c r="FTV62" i="7"/>
  <c r="GDB62" i="7"/>
  <c r="GDR62" i="7"/>
  <c r="GIP62" i="7"/>
  <c r="GSL62" i="7"/>
  <c r="GXJ62" i="7"/>
  <c r="HHF62" i="7"/>
  <c r="HLN62" i="7"/>
  <c r="HMD62" i="7"/>
  <c r="HVZ62" i="7"/>
  <c r="IAX62" i="7"/>
  <c r="IKT62" i="7"/>
  <c r="IUP62" i="7"/>
  <c r="IYX62" i="7"/>
  <c r="IZN62" i="7"/>
  <c r="JKX62" i="7"/>
  <c r="JPV62" i="7"/>
  <c r="KHR62" i="7"/>
  <c r="KIH62" i="7"/>
  <c r="KMP62" i="7"/>
  <c r="KNF62" i="7"/>
  <c r="KRN62" i="7"/>
  <c r="KSD62" i="7"/>
  <c r="KWL62" i="7"/>
  <c r="KXB62" i="7"/>
  <c r="LIT62" i="7"/>
  <c r="LNR62" i="7"/>
  <c r="LSP62" i="7"/>
  <c r="DSH62" i="7"/>
  <c r="DSX62" i="7"/>
  <c r="DXV62" i="7"/>
  <c r="EMP62" i="7"/>
  <c r="EPZ62" i="7"/>
  <c r="EWL62" i="7"/>
  <c r="FBJ62" i="7"/>
  <c r="FVB62" i="7"/>
  <c r="FZZ62" i="7"/>
  <c r="GOT62" i="7"/>
  <c r="GTR62" i="7"/>
  <c r="HDN62" i="7"/>
  <c r="HRR62" i="7"/>
  <c r="HSH62" i="7"/>
  <c r="IHB62" i="7"/>
  <c r="IQX62" i="7"/>
  <c r="IVV62" i="7"/>
  <c r="JED62" i="7"/>
  <c r="JHV62" i="7"/>
  <c r="JWP62" i="7"/>
  <c r="KAX62" i="7"/>
  <c r="KBN62" i="7"/>
  <c r="KXR62" i="7"/>
  <c r="LFB62" i="7"/>
  <c r="LJZ62" i="7"/>
  <c r="LNJ62" i="7"/>
  <c r="LOH62" i="7"/>
  <c r="LOX62" i="7"/>
  <c r="LSH62" i="7"/>
  <c r="LTF62" i="7"/>
  <c r="LTV62" i="7"/>
  <c r="LWH62" i="7"/>
  <c r="MAP62" i="7"/>
  <c r="MBF62" i="7"/>
  <c r="MEP62" i="7"/>
  <c r="MFN62" i="7"/>
  <c r="MGD62" i="7"/>
  <c r="MJN62" i="7"/>
  <c r="MKL62" i="7"/>
  <c r="MLB62" i="7"/>
  <c r="MPJ62" i="7"/>
  <c r="MPZ62" i="7"/>
  <c r="NJR62" i="7"/>
  <c r="NOP62" i="7"/>
  <c r="NXV62" i="7"/>
  <c r="NYL62" i="7"/>
  <c r="ODJ62" i="7"/>
  <c r="OOL62" i="7"/>
  <c r="OXJ62" i="7"/>
  <c r="OXZ62" i="7"/>
  <c r="OYP62" i="7"/>
  <c r="PCX62" i="7"/>
  <c r="PDN62" i="7"/>
  <c r="PNJ62" i="7"/>
  <c r="PWP62" i="7"/>
  <c r="PXF62" i="7"/>
  <c r="QCD62" i="7"/>
  <c r="QFN62" i="7"/>
  <c r="QPJ62" i="7"/>
  <c r="QUH62" i="7"/>
  <c r="QVV62" i="7"/>
  <c r="QZF62" i="7"/>
  <c r="RAD62" i="7"/>
  <c r="RAT62" i="7"/>
  <c r="RED62" i="7"/>
  <c r="RFB62" i="7"/>
  <c r="RFR62" i="7"/>
  <c r="RJB62" i="7"/>
  <c r="RJZ62" i="7"/>
  <c r="RKP62" i="7"/>
  <c r="RNZ62" i="7"/>
  <c r="ROX62" i="7"/>
  <c r="RPN62" i="7"/>
  <c r="RSX62" i="7"/>
  <c r="RTV62" i="7"/>
  <c r="RUL62" i="7"/>
  <c r="RXV62" i="7"/>
  <c r="RYT62" i="7"/>
  <c r="RZJ62" i="7"/>
  <c r="SPR62" i="7"/>
  <c r="TSX62" i="7"/>
  <c r="UMP62" i="7"/>
  <c r="VBJ62" i="7"/>
  <c r="WOT62" i="7"/>
  <c r="LVZ62" i="7"/>
  <c r="LXN62" i="7"/>
  <c r="MWD62" i="7"/>
  <c r="NBB62" i="7"/>
  <c r="NKX62" i="7"/>
  <c r="OJN62" i="7"/>
  <c r="OMX62" i="7"/>
  <c r="PJB62" i="7"/>
  <c r="PTN62" i="7"/>
  <c r="MDR62" i="7"/>
  <c r="MLZ62" i="7"/>
  <c r="MNN62" i="7"/>
  <c r="MWT62" i="7"/>
  <c r="MXJ62" i="7"/>
  <c r="NCH62" i="7"/>
  <c r="NMD62" i="7"/>
  <c r="NPN62" i="7"/>
  <c r="NRB62" i="7"/>
  <c r="OAX62" i="7"/>
  <c r="OFV62" i="7"/>
  <c r="OKT62" i="7"/>
  <c r="OQH62" i="7"/>
  <c r="ORV62" i="7"/>
  <c r="PBB62" i="7"/>
  <c r="PFJ62" i="7"/>
  <c r="PFZ62" i="7"/>
  <c r="PKX62" i="7"/>
  <c r="PUT62" i="7"/>
  <c r="PZR62" i="7"/>
  <c r="QEP62" i="7"/>
  <c r="QJN62" i="7"/>
  <c r="QNV62" i="7"/>
  <c r="QOL62" i="7"/>
  <c r="QST62" i="7"/>
  <c r="QTJ62" i="7"/>
  <c r="QWT62" i="7"/>
  <c r="QXR62" i="7"/>
  <c r="QYH62" i="7"/>
  <c r="RBR62" i="7"/>
  <c r="RCP62" i="7"/>
  <c r="RDF62" i="7"/>
  <c r="RGP62" i="7"/>
  <c r="RHN62" i="7"/>
  <c r="RID62" i="7"/>
  <c r="RLN62" i="7"/>
  <c r="RML62" i="7"/>
  <c r="RNB62" i="7"/>
  <c r="RQL62" i="7"/>
  <c r="RRJ62" i="7"/>
  <c r="RRZ62" i="7"/>
  <c r="RVJ62" i="7"/>
  <c r="RWH62" i="7"/>
  <c r="RWX62" i="7"/>
  <c r="SAH62" i="7"/>
  <c r="SBF62" i="7"/>
  <c r="SBV62" i="7"/>
  <c r="SFV62" i="7"/>
  <c r="TJB62" i="7"/>
  <c r="URN62" i="7"/>
  <c r="WEX62" i="7"/>
  <c r="LZZ62" i="7"/>
  <c r="MYP62" i="7"/>
  <c r="NDN62" i="7"/>
  <c r="NXF62" i="7"/>
  <c r="OHB62" i="7"/>
  <c r="OKL62" i="7"/>
  <c r="OLJ62" i="7"/>
  <c r="OLZ62" i="7"/>
  <c r="OSL62" i="7"/>
  <c r="OWT62" i="7"/>
  <c r="PLN62" i="7"/>
  <c r="PQL62" i="7"/>
  <c r="QJF62" i="7"/>
  <c r="QKD62" i="7"/>
  <c r="QKT62" i="7"/>
  <c r="SDB62" i="7"/>
  <c r="SHJ62" i="7"/>
  <c r="SHZ62" i="7"/>
  <c r="SMH62" i="7"/>
  <c r="SMX62" i="7"/>
  <c r="SRF62" i="7"/>
  <c r="SRV62" i="7"/>
  <c r="SVN62" i="7"/>
  <c r="SXZ62" i="7"/>
  <c r="TAL62" i="7"/>
  <c r="TFB62" i="7"/>
  <c r="TFR62" i="7"/>
  <c r="TGH62" i="7"/>
  <c r="TKP62" i="7"/>
  <c r="TLF62" i="7"/>
  <c r="TPN62" i="7"/>
  <c r="TQD62" i="7"/>
  <c r="TUL62" i="7"/>
  <c r="TVB62" i="7"/>
  <c r="TZJ62" i="7"/>
  <c r="TZZ62" i="7"/>
  <c r="UEH62" i="7"/>
  <c r="UEX62" i="7"/>
  <c r="UJF62" i="7"/>
  <c r="UJV62" i="7"/>
  <c r="UOD62" i="7"/>
  <c r="UOT62" i="7"/>
  <c r="UTB62" i="7"/>
  <c r="UTR62" i="7"/>
  <c r="UXZ62" i="7"/>
  <c r="UYP62" i="7"/>
  <c r="VCX62" i="7"/>
  <c r="VDN62" i="7"/>
  <c r="VHV62" i="7"/>
  <c r="VIL62" i="7"/>
  <c r="VLV62" i="7"/>
  <c r="VMT62" i="7"/>
  <c r="VNJ62" i="7"/>
  <c r="VRR62" i="7"/>
  <c r="VSH62" i="7"/>
  <c r="VWP62" i="7"/>
  <c r="VXF62" i="7"/>
  <c r="WBN62" i="7"/>
  <c r="WCD62" i="7"/>
  <c r="WGL62" i="7"/>
  <c r="WHB62" i="7"/>
  <c r="WLJ62" i="7"/>
  <c r="WLZ62" i="7"/>
  <c r="WQH62" i="7"/>
  <c r="WQX62" i="7"/>
  <c r="WVF62" i="7"/>
  <c r="WVV62" i="7"/>
  <c r="WYX62" i="7"/>
  <c r="WZN62" i="7"/>
  <c r="XBZ62" i="7"/>
  <c r="SEH62" i="7"/>
  <c r="SJF62" i="7"/>
  <c r="SRN62" i="7"/>
  <c r="SSL62" i="7"/>
  <c r="STB62" i="7"/>
  <c r="SVF62" i="7"/>
  <c r="SXR62" i="7"/>
  <c r="WNF62" i="7"/>
  <c r="WRN62" i="7"/>
  <c r="WSD62" i="7"/>
  <c r="WVN62" i="7"/>
  <c r="WWL62" i="7"/>
  <c r="WXB62" i="7"/>
  <c r="WZF62" i="7"/>
  <c r="XBR62" i="7"/>
  <c r="SDZ62" i="7"/>
  <c r="SIX62" i="7"/>
  <c r="SNV62" i="7"/>
  <c r="SST62" i="7"/>
  <c r="TDV62" i="7"/>
  <c r="THF62" i="7"/>
  <c r="TMD62" i="7"/>
  <c r="TRB62" i="7"/>
  <c r="TVZ62" i="7"/>
  <c r="UAX62" i="7"/>
  <c r="UCL62" i="7"/>
  <c r="UFV62" i="7"/>
  <c r="UKT62" i="7"/>
  <c r="UPR62" i="7"/>
  <c r="UUP62" i="7"/>
  <c r="UWD62" i="7"/>
  <c r="UZN62" i="7"/>
  <c r="VEL62" i="7"/>
  <c r="VJJ62" i="7"/>
  <c r="VOH62" i="7"/>
  <c r="VPV62" i="7"/>
  <c r="VTF62" i="7"/>
  <c r="VUT62" i="7"/>
  <c r="VYD62" i="7"/>
  <c r="WDB62" i="7"/>
  <c r="WEP62" i="7"/>
  <c r="WHZ62" i="7"/>
  <c r="WMX62" i="7"/>
  <c r="WRV62" i="7"/>
  <c r="WWT62" i="7"/>
  <c r="CEH62" i="7"/>
  <c r="CGT62" i="7"/>
  <c r="CJF62" i="7"/>
  <c r="OOT62" i="7"/>
  <c r="OTR62" i="7"/>
  <c r="OMH62" i="7"/>
  <c r="ORF62" i="7"/>
  <c r="H171" i="7" l="1"/>
  <c r="H215" i="7" l="1"/>
  <c r="G129" i="7"/>
  <c r="F129" i="7"/>
  <c r="H130" i="7"/>
  <c r="G96" i="7"/>
  <c r="F96" i="7"/>
  <c r="H99" i="7"/>
  <c r="G92" i="7"/>
  <c r="F92" i="7"/>
  <c r="H93" i="7"/>
  <c r="H85" i="7"/>
  <c r="H84" i="7"/>
  <c r="G65" i="7"/>
  <c r="G64" i="7" s="1"/>
  <c r="H62" i="7" s="1"/>
  <c r="F65" i="7"/>
  <c r="H69" i="7"/>
  <c r="H68" i="7"/>
  <c r="H66" i="7"/>
  <c r="H57" i="7"/>
  <c r="H58" i="7"/>
  <c r="F100" i="7"/>
  <c r="H97" i="7"/>
  <c r="H98" i="7"/>
  <c r="H101" i="7"/>
  <c r="H102" i="7"/>
  <c r="H103" i="7"/>
  <c r="G100" i="7"/>
  <c r="H77" i="7"/>
  <c r="H76" i="7"/>
  <c r="G72" i="7"/>
  <c r="F72" i="7"/>
  <c r="H74" i="7"/>
  <c r="H73" i="7"/>
  <c r="G75" i="7"/>
  <c r="F75" i="7"/>
  <c r="H166" i="7"/>
  <c r="G165" i="7"/>
  <c r="F165" i="7"/>
  <c r="H147" i="7"/>
  <c r="H129" i="7" l="1"/>
  <c r="F95" i="7"/>
  <c r="H100" i="7"/>
  <c r="H165" i="7"/>
  <c r="H72" i="7"/>
  <c r="H18" i="7"/>
  <c r="I10" i="1"/>
  <c r="J10" i="1"/>
  <c r="F12" i="1"/>
  <c r="G12" i="1"/>
  <c r="H12" i="1"/>
  <c r="I13" i="1"/>
  <c r="J13" i="1"/>
  <c r="I14" i="1"/>
  <c r="J14" i="1"/>
  <c r="F15" i="1"/>
  <c r="G15" i="1"/>
  <c r="H15" i="1"/>
  <c r="I15" i="1" l="1"/>
  <c r="J15" i="1"/>
  <c r="G16" i="1"/>
  <c r="J12" i="1"/>
  <c r="I12" i="1"/>
  <c r="F16" i="1"/>
  <c r="F25" i="1" s="1"/>
  <c r="B6" i="8"/>
  <c r="C6" i="8"/>
  <c r="D6" i="8"/>
  <c r="F7" i="8"/>
  <c r="E7" i="8"/>
  <c r="G207" i="7"/>
  <c r="G206" i="7" s="1"/>
  <c r="F207" i="7"/>
  <c r="F206" i="7" s="1"/>
  <c r="G198" i="7"/>
  <c r="G197" i="7" s="1"/>
  <c r="F198" i="7"/>
  <c r="F197" i="7" s="1"/>
  <c r="G193" i="7"/>
  <c r="G192" i="7" s="1"/>
  <c r="F193" i="7"/>
  <c r="F192" i="7" s="1"/>
  <c r="H194" i="7"/>
  <c r="G184" i="7"/>
  <c r="G183" i="7" s="1"/>
  <c r="G182" i="7" s="1"/>
  <c r="F184" i="7"/>
  <c r="F183" i="7" s="1"/>
  <c r="F182" i="7" s="1"/>
  <c r="G180" i="7"/>
  <c r="G179" i="7" s="1"/>
  <c r="F180" i="7"/>
  <c r="F179" i="7" s="1"/>
  <c r="G162" i="7"/>
  <c r="G161" i="7" s="1"/>
  <c r="F162" i="7"/>
  <c r="F161" i="7" s="1"/>
  <c r="G154" i="7"/>
  <c r="F154" i="7"/>
  <c r="H150" i="7"/>
  <c r="G145" i="7"/>
  <c r="F145" i="7"/>
  <c r="G141" i="7"/>
  <c r="F141" i="7"/>
  <c r="F140" i="7" s="1"/>
  <c r="F139" i="7" s="1"/>
  <c r="G106" i="7"/>
  <c r="F106" i="7"/>
  <c r="G110" i="7"/>
  <c r="F110" i="7"/>
  <c r="G90" i="7"/>
  <c r="F90" i="7"/>
  <c r="F71" i="7" s="1"/>
  <c r="F64" i="7"/>
  <c r="H55" i="7"/>
  <c r="H56" i="7"/>
  <c r="G45" i="7"/>
  <c r="G41" i="7"/>
  <c r="F45" i="7"/>
  <c r="F41" i="7"/>
  <c r="G37" i="7"/>
  <c r="F37" i="7"/>
  <c r="G14" i="7"/>
  <c r="F14" i="7"/>
  <c r="H216" i="7"/>
  <c r="H214" i="7"/>
  <c r="G212" i="7"/>
  <c r="F213" i="7"/>
  <c r="F212" i="7" s="1"/>
  <c r="F211" i="7" s="1"/>
  <c r="F210" i="7" s="1"/>
  <c r="H209" i="7"/>
  <c r="H208" i="7"/>
  <c r="H203" i="7"/>
  <c r="H201" i="7"/>
  <c r="H200" i="7"/>
  <c r="H199" i="7"/>
  <c r="H185" i="7"/>
  <c r="H181" i="7"/>
  <c r="H164" i="7"/>
  <c r="H163" i="7"/>
  <c r="H160" i="7"/>
  <c r="H157" i="7"/>
  <c r="H156" i="7"/>
  <c r="H155" i="7"/>
  <c r="H148" i="7"/>
  <c r="H146" i="7"/>
  <c r="H142" i="7"/>
  <c r="H126" i="7"/>
  <c r="H120" i="7"/>
  <c r="H118" i="7"/>
  <c r="H117" i="7"/>
  <c r="H115" i="7"/>
  <c r="H114" i="7"/>
  <c r="H111" i="7"/>
  <c r="H109" i="7"/>
  <c r="H108" i="7"/>
  <c r="H107" i="7"/>
  <c r="H94" i="7"/>
  <c r="H91" i="7"/>
  <c r="H86" i="7"/>
  <c r="H83" i="7"/>
  <c r="H82" i="7"/>
  <c r="H81" i="7"/>
  <c r="H79" i="7"/>
  <c r="H78" i="7"/>
  <c r="H70" i="7"/>
  <c r="H67" i="7"/>
  <c r="H61" i="7"/>
  <c r="H53" i="7"/>
  <c r="H47" i="7"/>
  <c r="H46" i="7"/>
  <c r="H44" i="7"/>
  <c r="H43" i="7"/>
  <c r="H42" i="7"/>
  <c r="H38" i="7"/>
  <c r="H36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7" i="7"/>
  <c r="H16" i="7"/>
  <c r="H15" i="7"/>
  <c r="I25" i="1" l="1"/>
  <c r="G140" i="7"/>
  <c r="G139" i="7" s="1"/>
  <c r="F6" i="8"/>
  <c r="H193" i="7"/>
  <c r="F153" i="7"/>
  <c r="G153" i="7"/>
  <c r="F144" i="7"/>
  <c r="F143" i="7" s="1"/>
  <c r="G144" i="7"/>
  <c r="H149" i="7"/>
  <c r="H113" i="7"/>
  <c r="F105" i="7"/>
  <c r="G105" i="7"/>
  <c r="G49" i="7"/>
  <c r="G40" i="7"/>
  <c r="F40" i="7"/>
  <c r="G13" i="7"/>
  <c r="F13" i="7"/>
  <c r="F12" i="7" s="1"/>
  <c r="F196" i="7"/>
  <c r="F195" i="7" s="1"/>
  <c r="H90" i="7"/>
  <c r="H158" i="7"/>
  <c r="H37" i="7"/>
  <c r="H180" i="7"/>
  <c r="H59" i="7"/>
  <c r="H110" i="7"/>
  <c r="H141" i="7"/>
  <c r="F205" i="7"/>
  <c r="F204" i="7" s="1"/>
  <c r="G211" i="7"/>
  <c r="H212" i="7"/>
  <c r="H184" i="7"/>
  <c r="H51" i="7"/>
  <c r="H213" i="7"/>
  <c r="F178" i="7"/>
  <c r="G132" i="7" l="1"/>
  <c r="H133" i="7"/>
  <c r="H145" i="7"/>
  <c r="H45" i="7"/>
  <c r="H207" i="7"/>
  <c r="H75" i="7"/>
  <c r="F39" i="7"/>
  <c r="H14" i="7"/>
  <c r="H41" i="7"/>
  <c r="H198" i="7"/>
  <c r="H92" i="7"/>
  <c r="H162" i="7"/>
  <c r="H144" i="7"/>
  <c r="G143" i="7"/>
  <c r="H143" i="7" s="1"/>
  <c r="H206" i="7"/>
  <c r="H65" i="7"/>
  <c r="H179" i="7"/>
  <c r="G178" i="7"/>
  <c r="H178" i="7" s="1"/>
  <c r="H211" i="7"/>
  <c r="G210" i="7"/>
  <c r="H210" i="7" s="1"/>
  <c r="H183" i="7"/>
  <c r="H106" i="7"/>
  <c r="H154" i="7"/>
  <c r="H132" i="7" l="1"/>
  <c r="G48" i="7"/>
  <c r="G9" i="7" s="1"/>
  <c r="H112" i="7"/>
  <c r="H161" i="7"/>
  <c r="G205" i="7"/>
  <c r="H205" i="7" s="1"/>
  <c r="H153" i="7"/>
  <c r="H50" i="7"/>
  <c r="H64" i="7"/>
  <c r="H139" i="7"/>
  <c r="H140" i="7"/>
  <c r="H186" i="7"/>
  <c r="H192" i="7"/>
  <c r="H71" i="7"/>
  <c r="H13" i="7"/>
  <c r="G12" i="7"/>
  <c r="G196" i="7"/>
  <c r="H197" i="7"/>
  <c r="H182" i="7"/>
  <c r="H152" i="7" l="1"/>
  <c r="G204" i="7"/>
  <c r="H204" i="7" s="1"/>
  <c r="H49" i="7"/>
  <c r="H105" i="7"/>
  <c r="H196" i="7"/>
  <c r="G195" i="7"/>
  <c r="H195" i="7" s="1"/>
  <c r="G39" i="7"/>
  <c r="H39" i="7" s="1"/>
  <c r="H40" i="7"/>
  <c r="H12" i="7"/>
  <c r="H104" i="7" l="1"/>
  <c r="H48" i="7"/>
  <c r="H96" i="7" l="1"/>
  <c r="H95" i="7"/>
  <c r="H9" i="7"/>
  <c r="H11" i="7"/>
  <c r="F23" i="1" l="1"/>
  <c r="F5" i="8"/>
  <c r="E6" i="8"/>
  <c r="E5" i="8" s="1"/>
  <c r="D5" i="8"/>
  <c r="C5" i="8"/>
  <c r="B5" i="8"/>
</calcChain>
</file>

<file path=xl/sharedStrings.xml><?xml version="1.0" encoding="utf-8"?>
<sst xmlns="http://schemas.openxmlformats.org/spreadsheetml/2006/main" count="6693" uniqueCount="373">
  <si>
    <t>PRIHODI UKUPNO</t>
  </si>
  <si>
    <t>RASHODI UKUPNO</t>
  </si>
  <si>
    <t>RAZLIKA - VIŠAK / MANJAK</t>
  </si>
  <si>
    <t>Rashodi za zaposlene</t>
  </si>
  <si>
    <t>Rashodi za nabavu nefinancijske imovine</t>
  </si>
  <si>
    <t>BROJČANA OZNAKA I NAZIV</t>
  </si>
  <si>
    <t>Primici od financijske imovine i zaduživanja</t>
  </si>
  <si>
    <t>Izdaci za financijsku imovinu i otplate zajmova</t>
  </si>
  <si>
    <t>II. POSEBNI DIO</t>
  </si>
  <si>
    <t>I. OPĆI DIO</t>
  </si>
  <si>
    <t>Materijalni rashodi</t>
  </si>
  <si>
    <t>INDEKS</t>
  </si>
  <si>
    <t>7 PRIHODI OD PRODAJE NEFINANCIJSKE IMOVINE</t>
  </si>
  <si>
    <t>6 PRIHODI POSLOVANJA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</si>
  <si>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</si>
  <si>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</si>
  <si>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</si>
  <si>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</si>
  <si>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Plaće za redovan rad</t>
  </si>
  <si>
    <t>Službena putovanja</t>
  </si>
  <si>
    <t>6=5/2*100</t>
  </si>
  <si>
    <t>IZVJEŠTAJ O RASHODIMA PREMA FUNKCIJSKOJ KLASIFIKACIJI</t>
  </si>
  <si>
    <t xml:space="preserve">IZVJEŠTAJ RAČUNA FINANCIRANJA PREMA EKONOMSKOJ KLASIFIKACIJI </t>
  </si>
  <si>
    <t>UKUPNO RASHODI</t>
  </si>
  <si>
    <t>UKUPNO PRIHODI</t>
  </si>
  <si>
    <t>INDEKS**</t>
  </si>
  <si>
    <t>RAZLIKA PRIMITAKA I IZDATAKA</t>
  </si>
  <si>
    <t>SAŽETAK  RAČUNA PRIHODA I RASHODA I RAČUNA FINANCIRANJA</t>
  </si>
  <si>
    <t xml:space="preserve"> RAČUN FINANCIRANJA</t>
  </si>
  <si>
    <t>IZVJEŠTAJ PO PROGRAMSKOJ KLASIFIKACIJI</t>
  </si>
  <si>
    <t>SAŽETAK RAČUNA FINANCIRANJA</t>
  </si>
  <si>
    <t>SAŽETAK RAČUNA PRIHODA I RASHODA</t>
  </si>
  <si>
    <t>7=5/3*100</t>
  </si>
  <si>
    <t>091 Predškolsko i osnovno obrazovanje</t>
  </si>
  <si>
    <t>09 Obrazovanje</t>
  </si>
  <si>
    <t>Prijenos viška/manjka u sljedeće razdoblje/godinu</t>
  </si>
  <si>
    <t>Ostali rashodi za zaposlene</t>
  </si>
  <si>
    <t>Doprinosi za obvezno zdravstveno osiguranje</t>
  </si>
  <si>
    <t>Stručno usavršavanje zaposlenika</t>
  </si>
  <si>
    <t>Uredski materijal i ostali materijalni rashodi</t>
  </si>
  <si>
    <t>Materijal i sirovine</t>
  </si>
  <si>
    <t>Energija</t>
  </si>
  <si>
    <t>Materijal i dijelovi za tekuće i investicijsko održavanje</t>
  </si>
  <si>
    <t>Službena, radna i zaštitna odjeća i obuća</t>
  </si>
  <si>
    <t>Usluge telefona, pošte i prijevoza</t>
  </si>
  <si>
    <t>Usluge tekućeg i investicijskog 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</si>
  <si>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</si>
  <si>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</si>
  <si>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</si>
  <si>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</si>
  <si>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</si>
  <si>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</si>
  <si>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</si>
  <si>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Ostali nespomenuti rashodi poslovanja</t>
  </si>
  <si>
    <t>Premije osiguranja</t>
  </si>
  <si>
    <t>Reprezentacija</t>
  </si>
  <si>
    <t>Pristojbe i naknade</t>
  </si>
  <si>
    <t>Financijski rashodi</t>
  </si>
  <si>
    <t>Bankarske usluge i usluge platnog prometa</t>
  </si>
  <si>
    <t>Naknade građanima i kućanstvima u naravi</t>
  </si>
  <si>
    <t>Ostali rashodi</t>
  </si>
  <si>
    <t>Tekuće donacije u naravi</t>
  </si>
  <si>
    <t>Rashodi za nabavu proizvedene dugotrajne imovine</t>
  </si>
  <si>
    <t>Postrojenja i oprema</t>
  </si>
  <si>
    <t>Uredska oprema i namještaj</t>
  </si>
  <si>
    <t>Komunikacijska oprema</t>
  </si>
  <si>
    <t>Oprema za održavanje i zaštitu</t>
  </si>
  <si>
    <t>Sportska i glazbena oprema</t>
  </si>
  <si>
    <t>Uređaji, strojevi i oprema za ostale namjene</t>
  </si>
  <si>
    <t>Knjige u knjižnicama</t>
  </si>
  <si>
    <t>Ukupno:</t>
  </si>
  <si>
    <t>Potpore za decentralizirane izdatke</t>
  </si>
  <si>
    <t>Glava 8-31</t>
  </si>
  <si>
    <t>Osnovno školstvo</t>
  </si>
  <si>
    <t>18054 DECENTRALIZIRANE FUNKCIJE - MINIMALNI FINANCIJSKI STANDARD</t>
  </si>
  <si>
    <t>Aktivnost A18054001</t>
  </si>
  <si>
    <t>MATERIJALNI I FINANCIJSKI RASHODI</t>
  </si>
  <si>
    <t>32</t>
  </si>
  <si>
    <t>3211</t>
  </si>
  <si>
    <t>3213</t>
  </si>
  <si>
    <t>3221</t>
  </si>
  <si>
    <t>3223</t>
  </si>
  <si>
    <t>3225</t>
  </si>
  <si>
    <t>Sitni inventar i autogume</t>
  </si>
  <si>
    <t>3231</t>
  </si>
  <si>
    <t>3234</t>
  </si>
  <si>
    <t>3235</t>
  </si>
  <si>
    <t>3236</t>
  </si>
  <si>
    <t>3237</t>
  </si>
  <si>
    <t>3238</t>
  </si>
  <si>
    <t>3239</t>
  </si>
  <si>
    <t>3294</t>
  </si>
  <si>
    <t>Članarine i norme</t>
  </si>
  <si>
    <t>3299</t>
  </si>
  <si>
    <t>34</t>
  </si>
  <si>
    <t>3431</t>
  </si>
  <si>
    <t>Aktivnost A18054004</t>
  </si>
  <si>
    <t>REDOVNA DJELATNOST OSNOVNOG OBRAZOVANJA</t>
  </si>
  <si>
    <t>Pomoći iz državnog proračuna za plaće te ostale rashode za zaposlene</t>
  </si>
  <si>
    <t>Naknade za prijevoz, za rad na terenu i odvojeni život</t>
  </si>
  <si>
    <t>18055 DECENTRALIZIRANE FUNKCIJE - IZNAD MINIMALNOG FINANCIJSKOG STANDARDA</t>
  </si>
  <si>
    <t>Aktivnost A18055002</t>
  </si>
  <si>
    <t>OSTALI PROJEKTI U OSNOVNOM ŠKOLSTVU</t>
  </si>
  <si>
    <t>Izvor  11</t>
  </si>
  <si>
    <t>Opći prihodi i primici</t>
  </si>
  <si>
    <t>37</t>
  </si>
  <si>
    <t>Naknade građanima i kućanstvima na temelju osiguranja i druge naknade</t>
  </si>
  <si>
    <t>Naknade građanima i kućanstvima unaravi</t>
  </si>
  <si>
    <t>Vlastiti prihodi proračunskih korisnika</t>
  </si>
  <si>
    <t>Višak/manjak prihoda proračunskih korisnika</t>
  </si>
  <si>
    <t>Rashodi za nabavu i proizvedene dugotrajne imovine</t>
  </si>
  <si>
    <t>Donacije i ostali namjenski prihodi proračunskih korisnika</t>
  </si>
  <si>
    <t>Aktivnost A18055006</t>
  </si>
  <si>
    <t>PRODUŽENI BORAVAK</t>
  </si>
  <si>
    <t>Službena, radna i službena odjeća</t>
  </si>
  <si>
    <t>Aktivnost A18055021</t>
  </si>
  <si>
    <t>TEKUĆE I INVESTICIJSKO ODRŽAVANJE IZNAD MINIMALNOG STANDARDA</t>
  </si>
  <si>
    <t>Aktivnost A18055023</t>
  </si>
  <si>
    <t>STRUČNO RAZVOJNE SLUŽBE</t>
  </si>
  <si>
    <t>Aktivnost A18055036</t>
  </si>
  <si>
    <t>ASISTENT U NASTAVI</t>
  </si>
  <si>
    <t>EU fondovi - pomoći</t>
  </si>
  <si>
    <t>Aktivnost A18055039</t>
  </si>
  <si>
    <t>NABAVA ŠKOLSKIH UDŽBENIKA</t>
  </si>
  <si>
    <t>Knjige</t>
  </si>
  <si>
    <t>Aktivnost A18055040</t>
  </si>
  <si>
    <t>SHEMA ŠKOLSKOG VOĆA</t>
  </si>
  <si>
    <t>Aktivnost A18055043</t>
  </si>
  <si>
    <t>PREHRANA ZA UČENIKE U OSNOVNIM ŠKOLAMA</t>
  </si>
  <si>
    <t>18056 KAPITALNO ULAGANJE U ŠKOLSTVO - MINIMALNI FINANCIJSKI STANDARD</t>
  </si>
  <si>
    <t>Aktivnost A18056002</t>
  </si>
  <si>
    <t>ŠKOLSKA OPREMA</t>
  </si>
  <si>
    <t>18057 KAPITALNO ULAGANJE U ŠKOLSTVO - IZNAD MINIMALNOG FINANCIJSKOG STANDARDA</t>
  </si>
  <si>
    <t>Aktivnost A18057001</t>
  </si>
  <si>
    <t>Brojčana oznaka i naziv</t>
  </si>
  <si>
    <t xml:space="preserve">Index </t>
  </si>
  <si>
    <t>5=4/3</t>
  </si>
  <si>
    <t>Uredski materijal I ostali materijalni rashodi</t>
  </si>
  <si>
    <t>-</t>
  </si>
  <si>
    <t>Preneseni višak/manjak iz prethodne godine</t>
  </si>
  <si>
    <t>096 Dodatne usluge u obrazovanju</t>
  </si>
  <si>
    <t>5=4/2*100</t>
  </si>
  <si>
    <t>6=4/3*100</t>
  </si>
  <si>
    <t>Izvorni plan ili rebalans 2025.</t>
  </si>
  <si>
    <t>Izvor  99</t>
  </si>
  <si>
    <t>IZVORNI PLAN ILI REBALANS 2025.</t>
  </si>
  <si>
    <t>TEKUĆI PLAN 2025.</t>
  </si>
  <si>
    <t>Izvor  41</t>
  </si>
  <si>
    <t>Izvor  59</t>
  </si>
  <si>
    <t>Izvor  35</t>
  </si>
  <si>
    <t>Izvor  65</t>
  </si>
  <si>
    <t>Izvor  54</t>
  </si>
  <si>
    <t>Izvor 65</t>
  </si>
  <si>
    <t>Izvršenje 1.1.2025. - 31.12.2025.</t>
  </si>
  <si>
    <t>Medicinska i laboratorijska oprema</t>
  </si>
  <si>
    <t>OSTVARENJE/ IZVRŠENJE 
1.1.2025. - 31.12.2025.</t>
  </si>
  <si>
    <t>OSTVARENJE/ IZVRŠENJE 
1.1.2024. - 31.12.2024.</t>
  </si>
  <si>
    <t xml:space="preserve"> IZVRŠENJE 
1.1.2024. - 31.12.2024.</t>
  </si>
  <si>
    <t xml:space="preserve"> IZVRŠENJE 
1.1.2025.-31.12.2025.</t>
  </si>
  <si>
    <t>OŠ Luka Paljetka, Dubrovnik</t>
  </si>
  <si>
    <t>Pristojbe I naknade</t>
  </si>
  <si>
    <t>Naknade građanima I kućanstvima u novcu</t>
  </si>
  <si>
    <t>Naknade građani. I kućanstvi. na temelju osigu. I druge naknade</t>
  </si>
  <si>
    <t>Naknade građana I kućanstvima u novcu</t>
  </si>
  <si>
    <t>Naknade građana I kućanstvima u naravi</t>
  </si>
  <si>
    <t>Rashodi za donacije, kazne, naknade šteta I kašitalne pomoći</t>
  </si>
  <si>
    <t>Izvort 99</t>
  </si>
  <si>
    <t>Materijal I sirovine</t>
  </si>
  <si>
    <t>Aktivnost A18055009</t>
  </si>
  <si>
    <t>UČENIČKA NATJECANJA OSNOVNIH ŠKOLA</t>
  </si>
  <si>
    <t>Naknade za rad  predstavničkih I izvršnih tijela, povjerenstva I sl.</t>
  </si>
  <si>
    <t>Aktivnost A18055037</t>
  </si>
  <si>
    <t>SUFINANCIRANJE ŠKOLSKOG ŠPORTA</t>
  </si>
  <si>
    <t>Izvor 11</t>
  </si>
  <si>
    <t>Naknade građana I kućanstava na temlju osiguranja I dr.naknada</t>
  </si>
  <si>
    <t>Naknade građanima I kućanstvima u naravi</t>
  </si>
  <si>
    <t>Instrumenti, uređaji I strojevi</t>
  </si>
  <si>
    <t>Konto</t>
  </si>
  <si>
    <t>OSTVARENJE/IZVRŠENJE 
01.01.2024. - 31.12.2024.</t>
  </si>
  <si>
    <t>OSTVARENJE/IZVRŠENJE 
01.01.2025. - 31.12.2025.</t>
  </si>
  <si>
    <t>Indeks  4/2</t>
  </si>
  <si>
    <t>Indeks 4/3</t>
  </si>
  <si>
    <t>6 Prihodi poslovanja</t>
  </si>
  <si>
    <t>63 Pomoći iz inozemstva (darovnice) i od subjekata unutar opće države</t>
  </si>
  <si>
    <t>633 Pomoći iz proračuna i izvanproračunskim korisnicima</t>
  </si>
  <si>
    <t>6331 Tekuće pomoći iz proračuna i izvanproračunskim korisnicima</t>
  </si>
  <si>
    <t>63312 Tekuće pomoći iz županijskog proračuna</t>
  </si>
  <si>
    <t>636 Tekuće pomoći pror.koris. iz proračuna koji im nije nadležan</t>
  </si>
  <si>
    <t>6361 Tekuće pomoći pror.korisnika iz proračuna koji im nije nadležan</t>
  </si>
  <si>
    <t>63612 Tekuće pomoći proračunskim korisnicima iz proračuna koji im nije nadležan</t>
  </si>
  <si>
    <t>6362 Kapitalne pomoći prorač. korisnika iz proračuna koji im nije nadležan</t>
  </si>
  <si>
    <t>63622 Kapitalne pomoći iz državnog proračuna proračunskim korisnicima proračuna JLP(R)S</t>
  </si>
  <si>
    <t>64 Prihodi od imovine</t>
  </si>
  <si>
    <t>641 Prihodi od financijske imovine</t>
  </si>
  <si>
    <t>6413 Kamate na oročena sredstva i depozite po viđenju</t>
  </si>
  <si>
    <t>64132 Kamate na depozite po viđenju</t>
  </si>
  <si>
    <t>65 Prihodi od upravnih administrativnih pristojbi, pristojbi po posebnim propisima i naknada</t>
  </si>
  <si>
    <t>652 Prihodi po posebnim propisima</t>
  </si>
  <si>
    <t>6526 Ostali nespomenuti prihodi</t>
  </si>
  <si>
    <t>65264 Sufinanciranje cijene usluge, participacije i slično</t>
  </si>
  <si>
    <t>65267 Prihodi s naslova osiguranja, refundacije štete i totalne štete</t>
  </si>
  <si>
    <t>65269 Ostali nespomenuti prihodi po posebnim propisima</t>
  </si>
  <si>
    <t>66 Prihodi od prodaje proizvoda i robe te pruženih usluga i prihodi od donacija te povrati po protestiranim jamstvima</t>
  </si>
  <si>
    <t>661 Prihodi koje proračuni i proračunski korisnici ostvare obavljanjem poslova na tržištu (vlastiti prihodi)</t>
  </si>
  <si>
    <t>6615 Prihodi od pruženih usluga</t>
  </si>
  <si>
    <t>66151 Prihodi od pruženih usluga</t>
  </si>
  <si>
    <t>663 Donacije od pravnih i fizičkih osoba izvan općeg proračuna i povrat donacija po protestiranim jamstvima</t>
  </si>
  <si>
    <t>6631 Tekuće donacije</t>
  </si>
  <si>
    <t>66313 Tekuće donacije od trgovačkih društava</t>
  </si>
  <si>
    <t>66314 Tekuće donacije od ostalih subjekata izvan opće države</t>
  </si>
  <si>
    <t>6632 Kapitalne donacije</t>
  </si>
  <si>
    <t>66323 Kapitalne donacije od trgovačkih društava</t>
  </si>
  <si>
    <t>67 Prihodi iz nadležnog proračuna i od HZZO-a temeljem      ugovornih obveza</t>
  </si>
  <si>
    <t>671 Prihodi iz nadležnog proračuna za financiranje redovne djelatnosti proračunskih korisnika</t>
  </si>
  <si>
    <t>6711 Prihodi iz nadležnog proračuna za financiranje rashoda poslovanja</t>
  </si>
  <si>
    <t>67111 Prihodi iz nadležnog proračuna za fin.rashoda poslovanja</t>
  </si>
  <si>
    <t>6712 Prihodi iz nadležnog proračuna za nabavu nefinancijske imovine</t>
  </si>
  <si>
    <t>67121 Prihodi iz nadležnog proračuna za fin.ras.za nab.nef.imovine</t>
  </si>
  <si>
    <t>SVEUKUPNO PRIHODI</t>
  </si>
  <si>
    <t>3 Rashodi poslovanja</t>
  </si>
  <si>
    <t>31 Rashodi za zaposlene</t>
  </si>
  <si>
    <t>311 Plaće</t>
  </si>
  <si>
    <t>3111 Plaće za redovan rad</t>
  </si>
  <si>
    <t>31111 Plaće za zaposlene</t>
  </si>
  <si>
    <t>312 Ostali rashodi za zaposlene</t>
  </si>
  <si>
    <t>3121 Ostali rashodi za zaposlene</t>
  </si>
  <si>
    <t>31212 Nagrade</t>
  </si>
  <si>
    <t>31213 Darovi</t>
  </si>
  <si>
    <t>31215 Naknade za bolest, invalidnost i smrtni slučaj</t>
  </si>
  <si>
    <t>31216 Regres za godišnji odmor</t>
  </si>
  <si>
    <t>31219 Ostali nenavedeni rashodi za zaposlene</t>
  </si>
  <si>
    <t>313 Doprinosi na plaće</t>
  </si>
  <si>
    <t>3132 Doprinos za zdravstveno osiguranje</t>
  </si>
  <si>
    <t>31321 Doprinosi za obvezno zdravstveno osiguranje</t>
  </si>
  <si>
    <t>32 Materijalni rashodi</t>
  </si>
  <si>
    <t>321 Naknade troškova zaposlenima</t>
  </si>
  <si>
    <t>3211 Službena putovanja</t>
  </si>
  <si>
    <t>32111 Dnevnice za službeni put u zemlji</t>
  </si>
  <si>
    <t>32112 Dnevnice za službeni put u inozemstvu</t>
  </si>
  <si>
    <t>32113 Naknade za smještaj na službenom putu u zemlji</t>
  </si>
  <si>
    <t>32114 Naknade za smještaj na službenom putu u inozemstvu</t>
  </si>
  <si>
    <t>32115 Naknade za prijevoz na službenom putu u zemlji</t>
  </si>
  <si>
    <t>32116 Naknade za prijevoz na službenom putu u inozemstvu</t>
  </si>
  <si>
    <t>3212 Naknade za prijevoz, za rad na terenu i odvojeni život</t>
  </si>
  <si>
    <t>32121 Naknade za prijevoz na posao i s posla</t>
  </si>
  <si>
    <t>3213 Stručno usavršavanje zaposlenika</t>
  </si>
  <si>
    <t>32131 Seminari, savjetovanja i simpoziji</t>
  </si>
  <si>
    <t>32132 Tečajevi i stručni ispiti</t>
  </si>
  <si>
    <t>322 Rashodi za materijal i energiju</t>
  </si>
  <si>
    <t>3221 Uredski materijal i ostali materijalni rashodi</t>
  </si>
  <si>
    <t>32211 Uredski materijal</t>
  </si>
  <si>
    <t>32212 Literatura (publikacije, časopisi, glasila, knjige i ostalo)</t>
  </si>
  <si>
    <t>32214 Materijal i sredstva za čišćenje i održavanje</t>
  </si>
  <si>
    <t>32216 Materijal za higijenske potrebe i njegu</t>
  </si>
  <si>
    <t>32219 Ostali materijal za potrebe redovnog poslovanja</t>
  </si>
  <si>
    <t>3222 Materijal i sirovine</t>
  </si>
  <si>
    <t>32224 Namirnice</t>
  </si>
  <si>
    <t>32226 Lijekovi</t>
  </si>
  <si>
    <t>3223 Energija</t>
  </si>
  <si>
    <t>32231 Električna energija</t>
  </si>
  <si>
    <t>3224 Materijal i dijelovi za tekuće i investicijsko održavanje</t>
  </si>
  <si>
    <t>32242 Materijal i dijelovi za tekuće i investicijsko održavanje postrojenja i opreme</t>
  </si>
  <si>
    <t>3225 Sitni inventar i auto gume</t>
  </si>
  <si>
    <t>32251 Sitni inventar</t>
  </si>
  <si>
    <t>3227 Službena, radna i zaštitna odjeća i obuća</t>
  </si>
  <si>
    <t>32271 Službena, radna i zaštitna odjeća i obuća</t>
  </si>
  <si>
    <t>323 Rashodi za usluge</t>
  </si>
  <si>
    <t>3231 Usluge telefona, pošte i prijevoza</t>
  </si>
  <si>
    <t>32311 Usluge telefona, telefaksa</t>
  </si>
  <si>
    <t>32313 Poštarina (pisma, tiskanice i sl.)</t>
  </si>
  <si>
    <t>32319 Ostale usluge za komunikaciju i prijevoz</t>
  </si>
  <si>
    <t>3232 Usluge tekućeg i investicijskog održavanja</t>
  </si>
  <si>
    <t>32321 Usluge tekućeg i investicijskog održavanja građevinskih objekata</t>
  </si>
  <si>
    <t>32322 Usluge tekućeg i investicijskog održavanja postrojenja i opreme</t>
  </si>
  <si>
    <t>3233 Usluge promidžbe i informiranja</t>
  </si>
  <si>
    <t>32339 Ostale usluge promidžbe i informiranja</t>
  </si>
  <si>
    <t>3234 Komunalne usluge</t>
  </si>
  <si>
    <t>32341 Opskrba vodom</t>
  </si>
  <si>
    <t>32342 Iznošenje i odvoz smeća</t>
  </si>
  <si>
    <t>32343 Deratizacija i dezinsekcija</t>
  </si>
  <si>
    <t>32349 Ostale komunalne usluge</t>
  </si>
  <si>
    <t>3235 Zakupnine i najamnine</t>
  </si>
  <si>
    <t>32354 Licence</t>
  </si>
  <si>
    <t>3236 Zdravstvene i veterinarske usluge</t>
  </si>
  <si>
    <t>32361 Obvezni i preventivni zdravstveni pregledi zaposlenika</t>
  </si>
  <si>
    <t>32363 Laboratorijske usluge</t>
  </si>
  <si>
    <t>3237 Intelektualne i osobne usluge</t>
  </si>
  <si>
    <t>32371 Autorski honorari</t>
  </si>
  <si>
    <t>32372 Ugovori o djelu</t>
  </si>
  <si>
    <t>32373 Usluge odvjetnika i pravnog savjetovanja</t>
  </si>
  <si>
    <t>32379 Ostale intelektualne usluge</t>
  </si>
  <si>
    <t>3238 Računalne usluge</t>
  </si>
  <si>
    <t>32381 Usluge ažuriranja računalnih baza</t>
  </si>
  <si>
    <t>32389 Ostale računalne usluge</t>
  </si>
  <si>
    <t>3239 Ostale usluge</t>
  </si>
  <si>
    <t>32391 Grafičke i tiskarske usluge, usluge kopiranja i uvezivanja i slično</t>
  </si>
  <si>
    <t>32392 Film i izrada fotografija</t>
  </si>
  <si>
    <t>32396 Usluge čuvanja imovine i osoba</t>
  </si>
  <si>
    <t>32399 Ostale nespomenute usluge</t>
  </si>
  <si>
    <t>329 Ostali nespomenuti rashodi poslovanja</t>
  </si>
  <si>
    <t>3291 Naknade za rad predstavničkih i izvršnih tijela, povjerenstava i slično</t>
  </si>
  <si>
    <t>32912 Naknade članovima povjerenstava</t>
  </si>
  <si>
    <t>3292 Premije osiguranja</t>
  </si>
  <si>
    <t>32922 Premije osiguranja ostale imovine</t>
  </si>
  <si>
    <t>3293 Reprezentacija</t>
  </si>
  <si>
    <t>32931 Reprezentacija</t>
  </si>
  <si>
    <t>3294 Članarine</t>
  </si>
  <si>
    <t>32941 Tuzemne članarine</t>
  </si>
  <si>
    <t>3295 Pristojbe i naknade</t>
  </si>
  <si>
    <t>32952 Sudske pristojbe</t>
  </si>
  <si>
    <t>32953 Javnobilježničke pristojbe</t>
  </si>
  <si>
    <t>32955 Novčana naknada poslodavca zbog nezapošljavanja osoba s invaliditetom</t>
  </si>
  <si>
    <t>32959 Ostale pristojbe i naknade</t>
  </si>
  <si>
    <t>3299 Ostali nespomenuti rashodi poslovanja</t>
  </si>
  <si>
    <t>32999 Ostali nespomenuti rashodi poslovanja</t>
  </si>
  <si>
    <t>34 Financijski rashodi</t>
  </si>
  <si>
    <t>343 Ostali financijski rashodi</t>
  </si>
  <si>
    <t>3431 Bankarske usluge i usluge platnog prometa</t>
  </si>
  <si>
    <t>34312 Usluge platnog prometa</t>
  </si>
  <si>
    <t>37 Naknade građanima i kućanstvima na temelju osiguranja i druge naknade</t>
  </si>
  <si>
    <t>372 Ostale naknade građanima i kućanstvima iz proračuna</t>
  </si>
  <si>
    <t>3721 Naknade građanima i kućanstvima u novcu</t>
  </si>
  <si>
    <t>37219 Ostale naknade iz proračuna u novcu</t>
  </si>
  <si>
    <t>3722 Naknade građanima i kućanstvima u naravi</t>
  </si>
  <si>
    <t>37221 Sufinanciranje cijene prijevoza</t>
  </si>
  <si>
    <t>37224 Prehrana</t>
  </si>
  <si>
    <t>37229 Ostale naknade iz proračuna u naravi</t>
  </si>
  <si>
    <t>38 Rashodi za donacije, kazne, naknade šteta i kapitalne pomoći</t>
  </si>
  <si>
    <t>381 Tekuće donacije</t>
  </si>
  <si>
    <t>3812 Tekuće donacije u naravi</t>
  </si>
  <si>
    <t>38129 Ostale tekuće donacije u naravi</t>
  </si>
  <si>
    <t>4 Rashodi za nabavu nefinancijske imovine</t>
  </si>
  <si>
    <t>42 Rashodi za nabavu proizvedene dugotrajne imovine</t>
  </si>
  <si>
    <t>422 Postrojenja i oprema</t>
  </si>
  <si>
    <t>4221 Uredska oprema i namještaj</t>
  </si>
  <si>
    <t>42211 Računala i računalna oprema</t>
  </si>
  <si>
    <t>42212 Uredski namještaj</t>
  </si>
  <si>
    <t>42219 Ostala uredska oprema</t>
  </si>
  <si>
    <t>4223 Oprema za održavanje i zaštitu</t>
  </si>
  <si>
    <t>42239 Ostala oprema za održavanje i zaštitu</t>
  </si>
  <si>
    <t>4225 Instrumenti, uređaji i strojevi</t>
  </si>
  <si>
    <t>42259 Ostali instrumenti, uređaji i strojevi</t>
  </si>
  <si>
    <t>4226 Sportska i glazbena oprema</t>
  </si>
  <si>
    <t>42261 Sportska oprema</t>
  </si>
  <si>
    <t>42262 Glazbeni instrumenti i oprema</t>
  </si>
  <si>
    <t>424 Knjige, umjetnička djela i ostale izložbene vrijednosti</t>
  </si>
  <si>
    <t>4241 Knjige u knjižnicama</t>
  </si>
  <si>
    <t>42411 Knjige u knjižnici</t>
  </si>
  <si>
    <t>SVEUKUPNO RASHODI</t>
  </si>
  <si>
    <t>IZVRŠENJE PRIHODA I RASHODA PREMA IZVORIMA FINANCIRANJA</t>
  </si>
  <si>
    <t>Brojčana oznaka i naziv izvora financiranja</t>
  </si>
  <si>
    <t>Izvršenje 2024</t>
  </si>
  <si>
    <t>Izvorni plan ili rebalans 2025</t>
  </si>
  <si>
    <t>Izvršenje 2025</t>
  </si>
  <si>
    <t>Indeks 4/2</t>
  </si>
  <si>
    <t>Izvor 11 - Opći prihodi i primici</t>
  </si>
  <si>
    <t>Prihodi</t>
  </si>
  <si>
    <t>Rashodi</t>
  </si>
  <si>
    <t>Razlika</t>
  </si>
  <si>
    <t>Izvor 41 - Potpore za decentralizirane izdatke</t>
  </si>
  <si>
    <t>Izvor 59 - Pomoći iz državnog proračuna za plaće te ostale rashode za zaposlene</t>
  </si>
  <si>
    <t>Izvor 35 - Vlastiti prihodi proračunskih korisnika</t>
  </si>
  <si>
    <t>Izvor 99 - Višak/manjak prihoda proračunskih korisnika</t>
  </si>
  <si>
    <t>Izvor 65 - Donacije i ostali namjenski prihodi proračunskih korisnika</t>
  </si>
  <si>
    <t>Izvor 54 - EU fondovi - pomoći</t>
  </si>
  <si>
    <t>Izvor 52 - Namjenske tekuće pomoći</t>
  </si>
  <si>
    <t>KLASA:</t>
  </si>
  <si>
    <t xml:space="preserve">URBROJ: </t>
  </si>
  <si>
    <t>GODIŠNJI IZVJEŠTAJ O IZVRŠENJU FINANCIJSKOG PLANA ZA RAZDOBLJE 01.01.2025. - 31.12.2025.</t>
  </si>
  <si>
    <r>
      <rPr>
        <b/>
        <sz val="18"/>
        <color theme="1"/>
        <rFont val="Calibri"/>
        <family val="2"/>
        <charset val="238"/>
        <scheme val="minor"/>
      </rPr>
      <t>OSNOVNA ŠKOLA LUKA PALJETKA</t>
    </r>
    <r>
      <rPr>
        <sz val="11"/>
        <color theme="1"/>
        <rFont val="Calibri"/>
        <family val="2"/>
        <charset val="238"/>
        <scheme val="minor"/>
      </rPr>
      <t xml:space="preserve">
Dr. Vladka Mačeka 11</t>
    </r>
    <r>
      <rPr>
        <i/>
        <sz val="11"/>
        <color theme="1"/>
        <rFont val="Calibri"/>
        <family val="2"/>
        <charset val="238"/>
        <scheme val="minor"/>
      </rPr>
      <t xml:space="preserve"> | 20 000 Dubrovnik | e-mail: tajnistvo@os-montovjerna-du.skole.hr
Tel: 020/325-587| OIB: 51168714897 | ŠIFRA: 19-018-010
REPUBLIKA HRVATSKA | DUBROVAČKO-NERETVANSKA ŽUPANIJA | GRAD DUBROVNIK
_______________________________________________________________________
</t>
    </r>
  </si>
  <si>
    <r>
      <t xml:space="preserve">IZVRŠENJE GODIŠNJEG FINANCIJSKOG PLANA OŠ </t>
    </r>
    <r>
      <rPr>
        <sz val="12"/>
        <color rgb="FF000000"/>
        <rFont val="Arial"/>
        <family val="2"/>
      </rPr>
      <t>LUKA PALJETKA</t>
    </r>
    <r>
      <rPr>
        <sz val="12"/>
        <color indexed="8"/>
        <rFont val="Arial"/>
        <family val="2"/>
      </rPr>
      <t>, DUBROVNIK ZA 2025. GODINU</t>
    </r>
  </si>
  <si>
    <t>400-01/26-01/3</t>
  </si>
  <si>
    <t>2117-1-131-03-26-1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</si>
</sst>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Times New Roman"/>
      <family val="1"/>
    </font>
    <font>
      <b/>
      <sz val="10"/>
      <color theme="1"/>
      <name val="Calibri"/>
      <family val="2"/>
      <charset val="238"/>
      <scheme val="minor"/>
    </font>
    <font>
      <b/>
      <sz val="12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indexed="8"/>
      <name val="Arial"/>
      <family val="2"/>
      <charset val="238"/>
    </font>
    <font>
      <i/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  <charset val="238"/>
    </font>
    <font>
      <b/>
      <sz val="8"/>
      <color theme="1"/>
      <name val="Arial"/>
      <family val="2"/>
      <charset val="238"/>
    </font>
    <font>
      <b/>
      <i/>
      <sz val="8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color theme="1"/>
      <name val="Arial"/>
      <family val="2"/>
      <charset val="238"/>
    </font>
    <font>
      <b/>
      <i/>
      <sz val="8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9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color indexed="8"/>
      <name val="Arial"/>
      <family val="2"/>
      <charset val="238"/>
    </font>
    <font>
      <b/>
      <sz val="8"/>
      <name val="Arial"/>
      <family val="2"/>
      <charset val="238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sz val="9"/>
      <color theme="1"/>
      <name val="Verdana"/>
      <family val="2"/>
    </font>
    <font>
      <b/>
      <sz val="10"/>
      <color rgb="FF000000"/>
      <name val="Verdana"/>
      <family val="2"/>
    </font>
    <font>
      <sz val="10"/>
      <color rgb="FF000000"/>
      <name val="Arial"/>
      <family val="2"/>
    </font>
    <font>
      <sz val="9"/>
      <color rgb="FF000000"/>
      <name val="Verdana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  <charset val="238"/>
    </font>
    <font>
      <b/>
      <sz val="12"/>
      <color rgb="FF000000"/>
      <name val="Calibri Light"/>
      <family val="2"/>
      <charset val="238"/>
    </font>
    <font>
      <b/>
      <sz val="9"/>
      <name val="Verdana"/>
      <family val="2"/>
      <charset val="238"/>
    </font>
    <font>
      <sz val="9"/>
      <name val="Verdana"/>
      <family val="2"/>
      <charset val="238"/>
    </font>
    <font>
      <b/>
      <sz val="9"/>
      <color rgb="FF000000"/>
      <name val="Verdana"/>
      <family val="2"/>
      <charset val="238"/>
    </font>
    <font>
      <b/>
      <sz val="9"/>
      <color rgb="FF000000"/>
      <name val="Arial"/>
      <family val="2"/>
      <charset val="238"/>
    </font>
    <font>
      <sz val="9"/>
      <color theme="1"/>
      <name val="Verdana"/>
      <family val="2"/>
      <charset val="238"/>
    </font>
    <font>
      <sz val="9"/>
      <color rgb="FFFF0000"/>
      <name val="Verdana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8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sz val="12"/>
      <color rgb="FF000000"/>
      <name val="Arial"/>
      <family val="2"/>
    </font>
    <font>
      <sz val="12"/>
      <color indexed="8"/>
      <name val="Arial"/>
      <family val="2"/>
    </font>
    <font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C4FC6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0E68C"/>
        <bgColor indexed="64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</fills>
  <borders count="4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0">
    <xf numFmtId="0" fontId="0" fillId="0" borderId="0"/>
    <xf numFmtId="0" fontId="3" fillId="0" borderId="0"/>
    <xf numFmtId="9" fontId="17" fillId="0" borderId="0" applyFont="0" applyFill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0" borderId="0"/>
    <xf numFmtId="0" fontId="17" fillId="13" borderId="34" applyNumberFormat="0" applyFont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</cellStyleXfs>
  <cellXfs count="319">
    <xf numFmtId="0" fontId="0" fillId="0" borderId="0" xfId="0"/>
    <xf numFmtId="0" fontId="3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Font="1" applyAlignment="1">
      <alignment wrapText="1"/>
    </xf>
    <xf numFmtId="0" fontId="9" fillId="0" borderId="0" xfId="0" applyNumberFormat="1" applyFont="1" applyFill="1" applyBorder="1" applyAlignment="1" applyProtection="1">
      <alignment vertical="center" wrapText="1"/>
    </xf>
    <xf numFmtId="0" fontId="4" fillId="0" borderId="0" xfId="0" applyNumberFormat="1" applyFont="1" applyFill="1" applyBorder="1" applyAlignment="1" applyProtection="1">
      <alignment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vertical="top" wrapText="1"/>
    </xf>
    <xf numFmtId="0" fontId="11" fillId="0" borderId="0" xfId="0" applyFont="1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4" fontId="5" fillId="2" borderId="3" xfId="0" applyNumberFormat="1" applyFont="1" applyFill="1" applyBorder="1" applyAlignment="1">
      <alignment horizontal="right"/>
    </xf>
    <xf numFmtId="4" fontId="14" fillId="0" borderId="3" xfId="0" applyNumberFormat="1" applyFont="1" applyBorder="1"/>
    <xf numFmtId="10" fontId="14" fillId="0" borderId="3" xfId="0" applyNumberFormat="1" applyFont="1" applyBorder="1"/>
    <xf numFmtId="0" fontId="8" fillId="2" borderId="7" xfId="0" applyNumberFormat="1" applyFont="1" applyFill="1" applyBorder="1" applyAlignment="1" applyProtection="1">
      <alignment horizontal="left" vertical="center" wrapText="1"/>
    </xf>
    <xf numFmtId="10" fontId="14" fillId="0" borderId="8" xfId="0" applyNumberFormat="1" applyFont="1" applyBorder="1"/>
    <xf numFmtId="0" fontId="7" fillId="2" borderId="9" xfId="0" quotePrefix="1" applyFont="1" applyFill="1" applyBorder="1" applyAlignment="1">
      <alignment horizontal="left" vertical="center" wrapText="1"/>
    </xf>
    <xf numFmtId="4" fontId="15" fillId="2" borderId="10" xfId="0" applyNumberFormat="1" applyFont="1" applyFill="1" applyBorder="1" applyAlignment="1">
      <alignment horizontal="right"/>
    </xf>
    <xf numFmtId="4" fontId="16" fillId="0" borderId="10" xfId="0" applyNumberFormat="1" applyFont="1" applyBorder="1"/>
    <xf numFmtId="10" fontId="16" fillId="0" borderId="10" xfId="0" applyNumberFormat="1" applyFont="1" applyBorder="1"/>
    <xf numFmtId="10" fontId="16" fillId="0" borderId="11" xfId="0" applyNumberFormat="1" applyFont="1" applyBorder="1"/>
    <xf numFmtId="4" fontId="3" fillId="0" borderId="3" xfId="0" applyNumberFormat="1" applyFont="1" applyBorder="1" applyAlignment="1">
      <alignment horizontal="right"/>
    </xf>
    <xf numFmtId="4" fontId="6" fillId="0" borderId="3" xfId="0" applyNumberFormat="1" applyFont="1" applyFill="1" applyBorder="1" applyAlignment="1" applyProtection="1">
      <alignment horizontal="right" vertical="center" wrapText="1"/>
    </xf>
    <xf numFmtId="4" fontId="15" fillId="2" borderId="3" xfId="0" applyNumberFormat="1" applyFont="1" applyFill="1" applyBorder="1" applyAlignment="1">
      <alignment horizontal="right"/>
    </xf>
    <xf numFmtId="10" fontId="3" fillId="0" borderId="3" xfId="0" applyNumberFormat="1" applyFont="1" applyFill="1" applyBorder="1" applyAlignment="1">
      <alignment horizontal="right"/>
    </xf>
    <xf numFmtId="4" fontId="3" fillId="0" borderId="3" xfId="0" applyNumberFormat="1" applyFont="1" applyFill="1" applyBorder="1" applyAlignment="1">
      <alignment horizontal="right"/>
    </xf>
    <xf numFmtId="1" fontId="22" fillId="2" borderId="3" xfId="5" applyNumberFormat="1" applyFont="1" applyFill="1" applyBorder="1" applyAlignment="1">
      <alignment horizontal="center" vertical="center" wrapText="1"/>
    </xf>
    <xf numFmtId="1" fontId="22" fillId="2" borderId="4" xfId="5" applyNumberFormat="1" applyFont="1" applyFill="1" applyBorder="1" applyAlignment="1">
      <alignment horizontal="center" vertical="center" wrapText="1"/>
    </xf>
    <xf numFmtId="4" fontId="24" fillId="2" borderId="3" xfId="5" applyNumberFormat="1" applyFont="1" applyFill="1" applyBorder="1" applyAlignment="1">
      <alignment horizontal="right" vertical="center" wrapText="1"/>
    </xf>
    <xf numFmtId="10" fontId="22" fillId="2" borderId="3" xfId="5" applyNumberFormat="1" applyFont="1" applyFill="1" applyBorder="1" applyAlignment="1">
      <alignment horizontal="right" vertical="center" wrapText="1"/>
    </xf>
    <xf numFmtId="4" fontId="25" fillId="2" borderId="3" xfId="5" applyNumberFormat="1" applyFont="1" applyFill="1" applyBorder="1" applyAlignment="1">
      <alignment horizontal="right" vertical="center" wrapText="1"/>
    </xf>
    <xf numFmtId="4" fontId="25" fillId="2" borderId="4" xfId="5" applyNumberFormat="1" applyFont="1" applyFill="1" applyBorder="1" applyAlignment="1">
      <alignment horizontal="right" vertical="center" wrapText="1"/>
    </xf>
    <xf numFmtId="10" fontId="26" fillId="2" borderId="3" xfId="5" applyNumberFormat="1" applyFont="1" applyFill="1" applyBorder="1" applyAlignment="1">
      <alignment horizontal="right" vertical="center" wrapText="1"/>
    </xf>
    <xf numFmtId="4" fontId="22" fillId="2" borderId="3" xfId="5" applyNumberFormat="1" applyFont="1" applyFill="1" applyBorder="1" applyAlignment="1">
      <alignment horizontal="right" vertical="center" wrapText="1"/>
    </xf>
    <xf numFmtId="4" fontId="26" fillId="2" borderId="3" xfId="5" applyNumberFormat="1" applyFont="1" applyFill="1" applyBorder="1" applyAlignment="1">
      <alignment horizontal="right" vertical="center" wrapText="1"/>
    </xf>
    <xf numFmtId="4" fontId="26" fillId="2" borderId="4" xfId="5" applyNumberFormat="1" applyFont="1" applyFill="1" applyBorder="1" applyAlignment="1">
      <alignment horizontal="right" vertical="center" wrapText="1"/>
    </xf>
    <xf numFmtId="0" fontId="25" fillId="2" borderId="1" xfId="5" applyFont="1" applyFill="1" applyBorder="1" applyAlignment="1">
      <alignment horizontal="left" vertical="center" wrapText="1"/>
    </xf>
    <xf numFmtId="0" fontId="25" fillId="2" borderId="4" xfId="5" applyFont="1" applyFill="1" applyBorder="1" applyAlignment="1">
      <alignment horizontal="left" vertical="center" wrapText="1"/>
    </xf>
    <xf numFmtId="0" fontId="24" fillId="2" borderId="4" xfId="5" applyFont="1" applyFill="1" applyBorder="1" applyAlignment="1">
      <alignment horizontal="left" vertical="center" wrapText="1"/>
    </xf>
    <xf numFmtId="0" fontId="25" fillId="2" borderId="1" xfId="5" applyFont="1" applyFill="1" applyBorder="1" applyAlignment="1">
      <alignment horizontal="left" vertical="center"/>
    </xf>
    <xf numFmtId="0" fontId="25" fillId="2" borderId="2" xfId="5" applyFont="1" applyFill="1" applyBorder="1" applyAlignment="1">
      <alignment horizontal="left" vertical="center"/>
    </xf>
    <xf numFmtId="0" fontId="25" fillId="2" borderId="4" xfId="5" applyFont="1" applyFill="1" applyBorder="1" applyAlignment="1">
      <alignment horizontal="left" vertical="center"/>
    </xf>
    <xf numFmtId="4" fontId="14" fillId="6" borderId="3" xfId="3" applyNumberFormat="1" applyFont="1" applyFill="1" applyBorder="1" applyAlignment="1" applyProtection="1">
      <alignment horizontal="right" vertical="center" wrapText="1"/>
    </xf>
    <xf numFmtId="10" fontId="14" fillId="6" borderId="3" xfId="5" applyNumberFormat="1" applyFont="1" applyFill="1" applyBorder="1" applyAlignment="1">
      <alignment horizontal="right" vertical="center" wrapText="1"/>
    </xf>
    <xf numFmtId="4" fontId="14" fillId="7" borderId="3" xfId="3" applyNumberFormat="1" applyFont="1" applyFill="1" applyBorder="1" applyAlignment="1" applyProtection="1">
      <alignment horizontal="right" vertical="center" wrapText="1"/>
    </xf>
    <xf numFmtId="10" fontId="14" fillId="7" borderId="3" xfId="5" applyNumberFormat="1" applyFont="1" applyFill="1" applyBorder="1" applyAlignment="1">
      <alignment horizontal="right" vertical="center" wrapText="1"/>
    </xf>
    <xf numFmtId="4" fontId="27" fillId="8" borderId="3" xfId="5" applyNumberFormat="1" applyFont="1" applyFill="1" applyBorder="1" applyAlignment="1">
      <alignment horizontal="right" vertical="center" wrapText="1"/>
    </xf>
    <xf numFmtId="10" fontId="27" fillId="8" borderId="3" xfId="5" applyNumberFormat="1" applyFont="1" applyFill="1" applyBorder="1" applyAlignment="1">
      <alignment horizontal="right" vertical="center" wrapText="1"/>
    </xf>
    <xf numFmtId="4" fontId="23" fillId="8" borderId="3" xfId="5" applyNumberFormat="1" applyFont="1" applyFill="1" applyBorder="1" applyAlignment="1">
      <alignment horizontal="right" vertical="center" wrapText="1"/>
    </xf>
    <xf numFmtId="10" fontId="23" fillId="8" borderId="3" xfId="5" applyNumberFormat="1" applyFont="1" applyFill="1" applyBorder="1" applyAlignment="1">
      <alignment horizontal="right" vertical="center" wrapText="1"/>
    </xf>
    <xf numFmtId="0" fontId="28" fillId="0" borderId="0" xfId="0" applyFont="1"/>
    <xf numFmtId="10" fontId="3" fillId="0" borderId="3" xfId="0" applyNumberFormat="1" applyFont="1" applyBorder="1" applyAlignment="1">
      <alignment horizontal="right"/>
    </xf>
    <xf numFmtId="4" fontId="16" fillId="0" borderId="3" xfId="0" applyNumberFormat="1" applyFont="1" applyBorder="1"/>
    <xf numFmtId="10" fontId="16" fillId="0" borderId="3" xfId="0" applyNumberFormat="1" applyFont="1" applyBorder="1"/>
    <xf numFmtId="0" fontId="7" fillId="2" borderId="7" xfId="0" quotePrefix="1" applyFont="1" applyFill="1" applyBorder="1" applyAlignment="1">
      <alignment horizontal="left" vertical="center" wrapText="1"/>
    </xf>
    <xf numFmtId="10" fontId="16" fillId="0" borderId="8" xfId="0" applyNumberFormat="1" applyFont="1" applyBorder="1"/>
    <xf numFmtId="0" fontId="4" fillId="2" borderId="0" xfId="0" applyNumberFormat="1" applyFont="1" applyFill="1" applyBorder="1" applyAlignment="1" applyProtection="1">
      <alignment horizontal="center" vertical="center" wrapText="1"/>
    </xf>
    <xf numFmtId="0" fontId="30" fillId="0" borderId="0" xfId="0" applyFont="1"/>
    <xf numFmtId="0" fontId="32" fillId="2" borderId="3" xfId="0" applyNumberFormat="1" applyFont="1" applyFill="1" applyBorder="1" applyAlignment="1" applyProtection="1">
      <alignment horizontal="left" vertical="center" wrapText="1"/>
    </xf>
    <xf numFmtId="0" fontId="32" fillId="2" borderId="3" xfId="0" applyFont="1" applyFill="1" applyBorder="1" applyAlignment="1">
      <alignment horizontal="left" vertical="center"/>
    </xf>
    <xf numFmtId="0" fontId="32" fillId="2" borderId="3" xfId="0" applyNumberFormat="1" applyFont="1" applyFill="1" applyBorder="1" applyAlignment="1" applyProtection="1">
      <alignment horizontal="left" vertical="center"/>
    </xf>
    <xf numFmtId="0" fontId="32" fillId="2" borderId="3" xfId="0" applyNumberFormat="1" applyFont="1" applyFill="1" applyBorder="1" applyAlignment="1" applyProtection="1">
      <alignment vertical="center" wrapText="1"/>
    </xf>
    <xf numFmtId="2" fontId="31" fillId="2" borderId="3" xfId="0" applyNumberFormat="1" applyFont="1" applyFill="1" applyBorder="1" applyAlignment="1">
      <alignment horizontal="right"/>
    </xf>
    <xf numFmtId="2" fontId="31" fillId="9" borderId="3" xfId="0" applyNumberFormat="1" applyFont="1" applyFill="1" applyBorder="1" applyAlignment="1">
      <alignment horizontal="right"/>
    </xf>
    <xf numFmtId="2" fontId="30" fillId="0" borderId="3" xfId="0" applyNumberFormat="1" applyFont="1" applyBorder="1"/>
    <xf numFmtId="10" fontId="30" fillId="0" borderId="3" xfId="0" applyNumberFormat="1" applyFont="1" applyBorder="1"/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>
      <alignment vertical="center" wrapText="1"/>
    </xf>
    <xf numFmtId="0" fontId="10" fillId="0" borderId="0" xfId="0" applyFont="1" applyAlignment="1">
      <alignment vertical="center"/>
    </xf>
    <xf numFmtId="0" fontId="25" fillId="2" borderId="1" xfId="5" applyFont="1" applyFill="1" applyBorder="1" applyAlignment="1">
      <alignment horizontal="left" vertical="center" wrapText="1"/>
    </xf>
    <xf numFmtId="0" fontId="25" fillId="2" borderId="4" xfId="5" applyFont="1" applyFill="1" applyBorder="1" applyAlignment="1">
      <alignment horizontal="left" vertical="center" wrapText="1"/>
    </xf>
    <xf numFmtId="4" fontId="24" fillId="0" borderId="3" xfId="5" applyNumberFormat="1" applyFont="1" applyFill="1" applyBorder="1" applyAlignment="1">
      <alignment horizontal="right" vertical="center" wrapText="1"/>
    </xf>
    <xf numFmtId="10" fontId="22" fillId="0" borderId="3" xfId="5" applyNumberFormat="1" applyFont="1" applyFill="1" applyBorder="1" applyAlignment="1">
      <alignment horizontal="right" vertical="center" wrapText="1"/>
    </xf>
    <xf numFmtId="0" fontId="0" fillId="0" borderId="0" xfId="0"/>
    <xf numFmtId="0" fontId="8" fillId="2" borderId="12" xfId="0" applyNumberFormat="1" applyFont="1" applyFill="1" applyBorder="1" applyAlignment="1" applyProtection="1">
      <alignment horizontal="left" vertical="center" wrapText="1"/>
    </xf>
    <xf numFmtId="0" fontId="25" fillId="2" borderId="1" xfId="5" applyFont="1" applyFill="1" applyBorder="1" applyAlignment="1">
      <alignment horizontal="left" vertical="center"/>
    </xf>
    <xf numFmtId="0" fontId="25" fillId="2" borderId="2" xfId="5" applyFont="1" applyFill="1" applyBorder="1" applyAlignment="1">
      <alignment horizontal="left" vertical="center"/>
    </xf>
    <xf numFmtId="0" fontId="25" fillId="2" borderId="4" xfId="5" applyFont="1" applyFill="1" applyBorder="1" applyAlignment="1">
      <alignment horizontal="left" vertical="center"/>
    </xf>
    <xf numFmtId="4" fontId="24" fillId="10" borderId="3" xfId="5" applyNumberFormat="1" applyFont="1" applyFill="1" applyBorder="1" applyAlignment="1">
      <alignment horizontal="right" vertical="center" wrapText="1"/>
    </xf>
    <xf numFmtId="10" fontId="22" fillId="10" borderId="3" xfId="5" applyNumberFormat="1" applyFont="1" applyFill="1" applyBorder="1" applyAlignment="1">
      <alignment horizontal="right" vertical="center" wrapText="1"/>
    </xf>
    <xf numFmtId="0" fontId="25" fillId="2" borderId="1" xfId="5" applyFont="1" applyFill="1" applyBorder="1" applyAlignment="1">
      <alignment horizontal="left" vertical="center" wrapText="1"/>
    </xf>
    <xf numFmtId="0" fontId="25" fillId="2" borderId="4" xfId="5" applyFont="1" applyFill="1" applyBorder="1" applyAlignment="1">
      <alignment horizontal="left" vertical="center" wrapText="1"/>
    </xf>
    <xf numFmtId="0" fontId="24" fillId="2" borderId="4" xfId="5" applyFont="1" applyFill="1" applyBorder="1" applyAlignment="1">
      <alignment horizontal="left" vertical="center" wrapText="1"/>
    </xf>
    <xf numFmtId="4" fontId="24" fillId="2" borderId="4" xfId="5" applyNumberFormat="1" applyFont="1" applyFill="1" applyBorder="1" applyAlignment="1">
      <alignment horizontal="right" vertical="center" wrapText="1"/>
    </xf>
    <xf numFmtId="4" fontId="33" fillId="2" borderId="3" xfId="5" applyNumberFormat="1" applyFont="1" applyFill="1" applyBorder="1" applyAlignment="1">
      <alignment horizontal="right" vertical="center" wrapText="1"/>
    </xf>
    <xf numFmtId="4" fontId="33" fillId="2" borderId="4" xfId="5" applyNumberFormat="1" applyFont="1" applyFill="1" applyBorder="1" applyAlignment="1">
      <alignment horizontal="right" vertical="center" wrapText="1"/>
    </xf>
    <xf numFmtId="0" fontId="33" fillId="2" borderId="1" xfId="5" applyFont="1" applyFill="1" applyBorder="1" applyAlignment="1">
      <alignment horizontal="left" vertical="center" wrapText="1"/>
    </xf>
    <xf numFmtId="4" fontId="34" fillId="2" borderId="3" xfId="5" applyNumberFormat="1" applyFont="1" applyFill="1" applyBorder="1" applyAlignment="1">
      <alignment horizontal="right" vertical="center" wrapText="1"/>
    </xf>
    <xf numFmtId="10" fontId="35" fillId="2" borderId="3" xfId="5" applyNumberFormat="1" applyFont="1" applyFill="1" applyBorder="1" applyAlignment="1">
      <alignment horizontal="right" vertical="center" wrapText="1"/>
    </xf>
    <xf numFmtId="0" fontId="34" fillId="2" borderId="1" xfId="5" applyFont="1" applyFill="1" applyBorder="1" applyAlignment="1">
      <alignment horizontal="left" vertical="center" wrapText="1"/>
    </xf>
    <xf numFmtId="0" fontId="34" fillId="2" borderId="4" xfId="5" applyFont="1" applyFill="1" applyBorder="1" applyAlignment="1">
      <alignment horizontal="left" vertical="center" wrapText="1"/>
    </xf>
    <xf numFmtId="4" fontId="34" fillId="2" borderId="4" xfId="5" applyNumberFormat="1" applyFont="1" applyFill="1" applyBorder="1" applyAlignment="1">
      <alignment horizontal="right" vertical="center" wrapText="1"/>
    </xf>
    <xf numFmtId="0" fontId="36" fillId="0" borderId="0" xfId="0" applyFont="1"/>
    <xf numFmtId="10" fontId="37" fillId="2" borderId="3" xfId="5" applyNumberFormat="1" applyFont="1" applyFill="1" applyBorder="1" applyAlignment="1">
      <alignment horizontal="right" vertical="center" wrapText="1"/>
    </xf>
    <xf numFmtId="4" fontId="30" fillId="0" borderId="3" xfId="0" applyNumberFormat="1" applyFont="1" applyBorder="1"/>
    <xf numFmtId="4" fontId="30" fillId="0" borderId="0" xfId="0" applyNumberFormat="1" applyFont="1"/>
    <xf numFmtId="4" fontId="38" fillId="0" borderId="3" xfId="0" applyNumberFormat="1" applyFont="1" applyBorder="1"/>
    <xf numFmtId="0" fontId="39" fillId="0" borderId="0" xfId="0" applyFont="1" applyAlignment="1">
      <alignment horizontal="left" indent="1"/>
    </xf>
    <xf numFmtId="0" fontId="40" fillId="0" borderId="26" xfId="0" applyFont="1" applyBorder="1" applyAlignment="1">
      <alignment horizontal="center" vertical="center" wrapText="1"/>
    </xf>
    <xf numFmtId="0" fontId="41" fillId="11" borderId="27" xfId="0" applyFont="1" applyFill="1" applyBorder="1" applyAlignment="1">
      <alignment horizontal="center" wrapText="1"/>
    </xf>
    <xf numFmtId="0" fontId="42" fillId="11" borderId="27" xfId="0" applyFont="1" applyFill="1" applyBorder="1" applyAlignment="1">
      <alignment horizontal="center" wrapText="1"/>
    </xf>
    <xf numFmtId="0" fontId="41" fillId="11" borderId="27" xfId="0" applyFont="1" applyFill="1" applyBorder="1" applyAlignment="1">
      <alignment wrapText="1"/>
    </xf>
    <xf numFmtId="4" fontId="41" fillId="11" borderId="27" xfId="0" applyNumberFormat="1" applyFont="1" applyFill="1" applyBorder="1" applyAlignment="1">
      <alignment horizontal="right" wrapText="1" indent="1"/>
    </xf>
    <xf numFmtId="0" fontId="41" fillId="11" borderId="27" xfId="0" applyFont="1" applyFill="1" applyBorder="1" applyAlignment="1">
      <alignment horizontal="right" wrapText="1" indent="1"/>
    </xf>
    <xf numFmtId="0" fontId="42" fillId="11" borderId="27" xfId="0" applyFont="1" applyFill="1" applyBorder="1" applyAlignment="1">
      <alignment horizontal="right" wrapText="1" indent="1"/>
    </xf>
    <xf numFmtId="4" fontId="42" fillId="11" borderId="27" xfId="0" applyNumberFormat="1" applyFont="1" applyFill="1" applyBorder="1" applyAlignment="1">
      <alignment horizontal="right" wrapText="1" indent="1"/>
    </xf>
    <xf numFmtId="0" fontId="41" fillId="11" borderId="27" xfId="0" applyFont="1" applyFill="1" applyBorder="1" applyAlignment="1">
      <alignment horizontal="left" wrapText="1"/>
    </xf>
    <xf numFmtId="4" fontId="43" fillId="11" borderId="27" xfId="0" applyNumberFormat="1" applyFont="1" applyFill="1" applyBorder="1" applyAlignment="1">
      <alignment horizontal="right" wrapText="1" indent="1"/>
    </xf>
    <xf numFmtId="0" fontId="41" fillId="12" borderId="27" xfId="0" applyFont="1" applyFill="1" applyBorder="1" applyAlignment="1">
      <alignment wrapText="1"/>
    </xf>
    <xf numFmtId="4" fontId="41" fillId="12" borderId="27" xfId="0" applyNumberFormat="1" applyFont="1" applyFill="1" applyBorder="1" applyAlignment="1">
      <alignment horizontal="right" wrapText="1" indent="1"/>
    </xf>
    <xf numFmtId="4" fontId="42" fillId="12" borderId="27" xfId="0" applyNumberFormat="1" applyFont="1" applyFill="1" applyBorder="1" applyAlignment="1">
      <alignment horizontal="right" wrapText="1" indent="1"/>
    </xf>
    <xf numFmtId="0" fontId="41" fillId="12" borderId="27" xfId="0" applyFont="1" applyFill="1" applyBorder="1" applyAlignment="1">
      <alignment horizontal="right" wrapText="1" indent="1"/>
    </xf>
    <xf numFmtId="0" fontId="42" fillId="12" borderId="27" xfId="0" applyFont="1" applyFill="1" applyBorder="1" applyAlignment="1">
      <alignment horizontal="right" wrapText="1" indent="1"/>
    </xf>
    <xf numFmtId="0" fontId="39" fillId="0" borderId="0" xfId="0" applyFont="1" applyAlignment="1"/>
    <xf numFmtId="0" fontId="39" fillId="0" borderId="0" xfId="0" applyFont="1" applyAlignment="1">
      <alignment horizontal="right" indent="1"/>
    </xf>
    <xf numFmtId="0" fontId="20" fillId="0" borderId="0" xfId="5"/>
    <xf numFmtId="4" fontId="5" fillId="2" borderId="13" xfId="0" applyNumberFormat="1" applyFont="1" applyFill="1" applyBorder="1" applyAlignment="1">
      <alignment horizontal="right"/>
    </xf>
    <xf numFmtId="4" fontId="14" fillId="0" borderId="13" xfId="0" applyNumberFormat="1" applyFont="1" applyBorder="1"/>
    <xf numFmtId="10" fontId="14" fillId="0" borderId="13" xfId="0" applyNumberFormat="1" applyFont="1" applyBorder="1"/>
    <xf numFmtId="10" fontId="14" fillId="0" borderId="14" xfId="0" applyNumberFormat="1" applyFont="1" applyBorder="1"/>
    <xf numFmtId="0" fontId="17" fillId="2" borderId="3" xfId="4" applyNumberFormat="1" applyFont="1" applyFill="1" applyBorder="1" applyAlignment="1" applyProtection="1">
      <alignment horizontal="center" vertical="center" wrapText="1"/>
    </xf>
    <xf numFmtId="0" fontId="36" fillId="2" borderId="3" xfId="4" applyNumberFormat="1" applyFont="1" applyFill="1" applyBorder="1" applyAlignment="1" applyProtection="1">
      <alignment horizontal="center" vertical="center" wrapText="1"/>
    </xf>
    <xf numFmtId="0" fontId="44" fillId="2" borderId="3" xfId="0" applyNumberFormat="1" applyFont="1" applyFill="1" applyBorder="1" applyAlignment="1" applyProtection="1">
      <alignment horizontal="center" vertical="center" wrapText="1"/>
    </xf>
    <xf numFmtId="0" fontId="22" fillId="2" borderId="4" xfId="0" applyNumberFormat="1" applyFont="1" applyFill="1" applyBorder="1" applyAlignment="1" applyProtection="1">
      <alignment horizontal="center" vertical="center" wrapText="1"/>
    </xf>
    <xf numFmtId="0" fontId="46" fillId="0" borderId="29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29" fillId="11" borderId="30" xfId="0" applyFont="1" applyFill="1" applyBorder="1" applyAlignment="1">
      <alignment horizontal="left" wrapText="1"/>
    </xf>
    <xf numFmtId="4" fontId="29" fillId="11" borderId="30" xfId="0" applyNumberFormat="1" applyFont="1" applyFill="1" applyBorder="1" applyAlignment="1">
      <alignment wrapText="1"/>
    </xf>
    <xf numFmtId="4" fontId="29" fillId="11" borderId="30" xfId="0" applyNumberFormat="1" applyFont="1" applyFill="1" applyBorder="1" applyAlignment="1">
      <alignment horizontal="right" wrapText="1"/>
    </xf>
    <xf numFmtId="4" fontId="47" fillId="11" borderId="30" xfId="0" applyNumberFormat="1" applyFont="1" applyFill="1" applyBorder="1" applyAlignment="1">
      <alignment horizontal="right" wrapText="1"/>
    </xf>
    <xf numFmtId="0" fontId="29" fillId="11" borderId="27" xfId="0" applyFont="1" applyFill="1" applyBorder="1" applyAlignment="1">
      <alignment horizontal="left" wrapText="1"/>
    </xf>
    <xf numFmtId="4" fontId="29" fillId="11" borderId="27" xfId="0" applyNumberFormat="1" applyFont="1" applyFill="1" applyBorder="1" applyAlignment="1">
      <alignment wrapText="1"/>
    </xf>
    <xf numFmtId="0" fontId="8" fillId="11" borderId="27" xfId="0" applyFont="1" applyFill="1" applyBorder="1" applyAlignment="1">
      <alignment horizontal="left" wrapText="1"/>
    </xf>
    <xf numFmtId="4" fontId="8" fillId="11" borderId="27" xfId="0" applyNumberFormat="1" applyFont="1" applyFill="1" applyBorder="1" applyAlignment="1">
      <alignment wrapText="1"/>
    </xf>
    <xf numFmtId="0" fontId="49" fillId="11" borderId="30" xfId="0" applyFont="1" applyFill="1" applyBorder="1" applyAlignment="1">
      <alignment horizontal="left" wrapText="1"/>
    </xf>
    <xf numFmtId="0" fontId="49" fillId="11" borderId="27" xfId="0" applyFont="1" applyFill="1" applyBorder="1" applyAlignment="1">
      <alignment horizontal="left" wrapText="1"/>
    </xf>
    <xf numFmtId="0" fontId="21" fillId="11" borderId="27" xfId="0" applyFont="1" applyFill="1" applyBorder="1" applyAlignment="1">
      <alignment horizontal="left" wrapText="1"/>
    </xf>
    <xf numFmtId="0" fontId="47" fillId="11" borderId="30" xfId="0" applyFont="1" applyFill="1" applyBorder="1" applyAlignment="1">
      <alignment horizontal="right" wrapText="1"/>
    </xf>
    <xf numFmtId="0" fontId="29" fillId="11" borderId="30" xfId="0" applyFont="1" applyFill="1" applyBorder="1" applyAlignment="1">
      <alignment horizontal="right" wrapText="1"/>
    </xf>
    <xf numFmtId="0" fontId="8" fillId="11" borderId="31" xfId="0" applyFont="1" applyFill="1" applyBorder="1" applyAlignment="1">
      <alignment horizontal="left" wrapText="1"/>
    </xf>
    <xf numFmtId="4" fontId="8" fillId="11" borderId="31" xfId="0" applyNumberFormat="1" applyFont="1" applyFill="1" applyBorder="1" applyAlignment="1">
      <alignment wrapText="1"/>
    </xf>
    <xf numFmtId="0" fontId="47" fillId="0" borderId="0" xfId="0" applyFont="1" applyAlignment="1">
      <alignment horizontal="left" wrapText="1"/>
    </xf>
    <xf numFmtId="0" fontId="50" fillId="0" borderId="0" xfId="0" applyFont="1" applyAlignment="1">
      <alignment horizontal="left" wrapText="1"/>
    </xf>
    <xf numFmtId="0" fontId="51" fillId="0" borderId="0" xfId="0" applyFont="1" applyAlignment="1">
      <alignment horizontal="left" wrapText="1"/>
    </xf>
    <xf numFmtId="4" fontId="21" fillId="2" borderId="3" xfId="5" applyNumberFormat="1" applyFont="1" applyFill="1" applyBorder="1" applyAlignment="1">
      <alignment horizontal="right" vertical="center" wrapText="1"/>
    </xf>
    <xf numFmtId="10" fontId="14" fillId="2" borderId="3" xfId="2" applyNumberFormat="1" applyFont="1" applyFill="1" applyBorder="1" applyAlignment="1" applyProtection="1">
      <alignment horizontal="right" vertical="center" wrapText="1"/>
    </xf>
    <xf numFmtId="4" fontId="14" fillId="13" borderId="34" xfId="6" applyNumberFormat="1" applyFont="1" applyAlignment="1" applyProtection="1">
      <alignment horizontal="right" vertical="center" wrapText="1"/>
    </xf>
    <xf numFmtId="10" fontId="14" fillId="13" borderId="34" xfId="6" applyNumberFormat="1" applyFont="1" applyAlignment="1">
      <alignment horizontal="right" vertical="center" wrapText="1"/>
    </xf>
    <xf numFmtId="4" fontId="36" fillId="16" borderId="3" xfId="9" applyNumberFormat="1" applyFont="1" applyBorder="1" applyAlignment="1" applyProtection="1">
      <alignment horizontal="right" vertical="center" wrapText="1"/>
    </xf>
    <xf numFmtId="10" fontId="36" fillId="16" borderId="3" xfId="9" applyNumberFormat="1" applyFont="1" applyBorder="1" applyAlignment="1">
      <alignment horizontal="right" vertical="center" wrapText="1"/>
    </xf>
    <xf numFmtId="0" fontId="36" fillId="16" borderId="3" xfId="9" applyFont="1" applyBorder="1" applyAlignment="1">
      <alignment horizontal="left" wrapText="1"/>
    </xf>
    <xf numFmtId="4" fontId="36" fillId="16" borderId="3" xfId="9" applyNumberFormat="1" applyFont="1" applyBorder="1" applyAlignment="1">
      <alignment horizontal="right" wrapText="1"/>
    </xf>
    <xf numFmtId="4" fontId="36" fillId="16" borderId="32" xfId="9" applyNumberFormat="1" applyFont="1" applyBorder="1" applyAlignment="1">
      <alignment horizontal="right" wrapText="1"/>
    </xf>
    <xf numFmtId="4" fontId="36" fillId="16" borderId="33" xfId="9" applyNumberFormat="1" applyFont="1" applyBorder="1" applyAlignment="1">
      <alignment horizontal="right" wrapText="1"/>
    </xf>
    <xf numFmtId="4" fontId="6" fillId="13" borderId="34" xfId="6" applyNumberFormat="1" applyFont="1" applyAlignment="1" applyProtection="1">
      <alignment horizontal="right" vertical="center"/>
    </xf>
    <xf numFmtId="10" fontId="3" fillId="13" borderId="34" xfId="6" applyNumberFormat="1" applyFont="1" applyAlignment="1">
      <alignment horizontal="right"/>
    </xf>
    <xf numFmtId="0" fontId="8" fillId="13" borderId="34" xfId="6" applyFont="1" applyAlignment="1">
      <alignment horizontal="left" vertical="center"/>
    </xf>
    <xf numFmtId="0" fontId="6" fillId="13" borderId="34" xfId="6" applyNumberFormat="1" applyFont="1" applyAlignment="1" applyProtection="1">
      <alignment vertical="center"/>
    </xf>
    <xf numFmtId="4" fontId="3" fillId="13" borderId="34" xfId="6" quotePrefix="1" applyNumberFormat="1" applyFont="1" applyAlignment="1">
      <alignment horizontal="right" wrapText="1"/>
    </xf>
    <xf numFmtId="4" fontId="3" fillId="13" borderId="34" xfId="6" applyNumberFormat="1" applyFont="1" applyAlignment="1" applyProtection="1">
      <alignment horizontal="right" vertical="center" wrapText="1"/>
    </xf>
    <xf numFmtId="10" fontId="3" fillId="13" borderId="34" xfId="6" applyNumberFormat="1" applyFont="1" applyAlignment="1" applyProtection="1">
      <alignment horizontal="right" vertical="center" wrapText="1"/>
    </xf>
    <xf numFmtId="4" fontId="20" fillId="15" borderId="3" xfId="8" applyNumberFormat="1" applyFont="1" applyBorder="1" applyAlignment="1" applyProtection="1">
      <alignment horizontal="right" vertical="center" wrapText="1"/>
    </xf>
    <xf numFmtId="10" fontId="20" fillId="15" borderId="3" xfId="8" applyNumberFormat="1" applyFont="1" applyBorder="1" applyAlignment="1">
      <alignment horizontal="right"/>
    </xf>
    <xf numFmtId="4" fontId="54" fillId="0" borderId="3" xfId="0" applyNumberFormat="1" applyFont="1" applyFill="1" applyBorder="1" applyAlignment="1">
      <alignment horizontal="right"/>
    </xf>
    <xf numFmtId="4" fontId="54" fillId="0" borderId="3" xfId="0" applyNumberFormat="1" applyFont="1" applyFill="1" applyBorder="1" applyAlignment="1" applyProtection="1">
      <alignment horizontal="right" vertical="center"/>
    </xf>
    <xf numFmtId="4" fontId="54" fillId="13" borderId="34" xfId="6" applyNumberFormat="1" applyFont="1" applyAlignment="1" applyProtection="1">
      <alignment horizontal="right" vertical="center"/>
    </xf>
    <xf numFmtId="4" fontId="54" fillId="0" borderId="3" xfId="0" applyNumberFormat="1" applyFont="1" applyBorder="1" applyAlignment="1">
      <alignment horizontal="right"/>
    </xf>
    <xf numFmtId="0" fontId="36" fillId="14" borderId="16" xfId="7" applyNumberFormat="1" applyFont="1" applyBorder="1" applyAlignment="1" applyProtection="1">
      <alignment horizontal="center" vertical="center" wrapText="1"/>
    </xf>
    <xf numFmtId="0" fontId="36" fillId="14" borderId="17" xfId="7" applyNumberFormat="1" applyFont="1" applyBorder="1" applyAlignment="1" applyProtection="1">
      <alignment horizontal="center" vertical="center" wrapText="1"/>
    </xf>
    <xf numFmtId="0" fontId="36" fillId="14" borderId="13" xfId="7" quotePrefix="1" applyNumberFormat="1" applyFont="1" applyBorder="1" applyAlignment="1" applyProtection="1">
      <alignment horizontal="center" vertical="center"/>
    </xf>
    <xf numFmtId="0" fontId="36" fillId="14" borderId="13" xfId="7" applyNumberFormat="1" applyFont="1" applyBorder="1" applyAlignment="1" applyProtection="1">
      <alignment horizontal="center" vertical="center" wrapText="1"/>
    </xf>
    <xf numFmtId="0" fontId="36" fillId="14" borderId="13" xfId="7" quotePrefix="1" applyNumberFormat="1" applyFont="1" applyBorder="1" applyAlignment="1" applyProtection="1">
      <alignment horizontal="center" vertical="center" wrapText="1"/>
    </xf>
    <xf numFmtId="0" fontId="0" fillId="0" borderId="0" xfId="0" applyFont="1" applyAlignment="1">
      <alignment horizontal="center" wrapText="1"/>
    </xf>
    <xf numFmtId="0" fontId="57" fillId="0" borderId="0" xfId="0" applyFont="1" applyBorder="1" applyAlignment="1">
      <alignment horizontal="center" vertical="center"/>
    </xf>
    <xf numFmtId="0" fontId="52" fillId="0" borderId="0" xfId="0" applyFont="1"/>
    <xf numFmtId="0" fontId="60" fillId="0" borderId="0" xfId="0" applyFont="1"/>
    <xf numFmtId="0" fontId="0" fillId="0" borderId="0" xfId="0" applyFont="1" applyAlignment="1">
      <alignment horizontal="center" wrapText="1"/>
    </xf>
    <xf numFmtId="0" fontId="57" fillId="0" borderId="35" xfId="0" applyFont="1" applyBorder="1" applyAlignment="1">
      <alignment horizontal="center" vertical="center" wrapText="1"/>
    </xf>
    <xf numFmtId="0" fontId="57" fillId="0" borderId="36" xfId="0" applyFont="1" applyBorder="1" applyAlignment="1">
      <alignment horizontal="center" vertical="center"/>
    </xf>
    <xf numFmtId="0" fontId="57" fillId="0" borderId="37" xfId="0" applyFont="1" applyBorder="1" applyAlignment="1">
      <alignment horizontal="center" vertical="center"/>
    </xf>
    <xf numFmtId="0" fontId="57" fillId="0" borderId="38" xfId="0" applyFont="1" applyBorder="1" applyAlignment="1">
      <alignment horizontal="center" vertical="center"/>
    </xf>
    <xf numFmtId="0" fontId="57" fillId="0" borderId="0" xfId="0" applyFont="1" applyBorder="1" applyAlignment="1">
      <alignment horizontal="center" vertical="center"/>
    </xf>
    <xf numFmtId="0" fontId="57" fillId="0" borderId="39" xfId="0" applyFont="1" applyBorder="1" applyAlignment="1">
      <alignment horizontal="center" vertical="center"/>
    </xf>
    <xf numFmtId="0" fontId="57" fillId="0" borderId="40" xfId="0" applyFont="1" applyBorder="1" applyAlignment="1">
      <alignment horizontal="center" vertical="center"/>
    </xf>
    <xf numFmtId="0" fontId="57" fillId="0" borderId="41" xfId="0" applyFont="1" applyBorder="1" applyAlignment="1">
      <alignment horizontal="center" vertical="center"/>
    </xf>
    <xf numFmtId="0" fontId="57" fillId="0" borderId="42" xfId="0" applyFont="1" applyBorder="1" applyAlignment="1">
      <alignment horizontal="center" vertical="center"/>
    </xf>
    <xf numFmtId="0" fontId="8" fillId="2" borderId="0" xfId="0" applyNumberFormat="1" applyFont="1" applyFill="1" applyBorder="1" applyAlignment="1" applyProtection="1">
      <alignment horizontal="center" vertical="center" wrapText="1"/>
    </xf>
    <xf numFmtId="0" fontId="5" fillId="13" borderId="34" xfId="6" quotePrefix="1" applyFont="1" applyAlignment="1">
      <alignment horizontal="left" wrapText="1"/>
    </xf>
    <xf numFmtId="0" fontId="8" fillId="0" borderId="1" xfId="0" applyNumberFormat="1" applyFont="1" applyFill="1" applyBorder="1" applyAlignment="1" applyProtection="1">
      <alignment horizontal="left" vertical="center" wrapText="1"/>
    </xf>
    <xf numFmtId="0" fontId="6" fillId="0" borderId="2" xfId="0" applyNumberFormat="1" applyFont="1" applyFill="1" applyBorder="1" applyAlignment="1" applyProtection="1">
      <alignment vertical="center" wrapText="1"/>
    </xf>
    <xf numFmtId="0" fontId="36" fillId="14" borderId="15" xfId="7" quotePrefix="1" applyFont="1" applyBorder="1" applyAlignment="1">
      <alignment horizontal="center" vertical="center" wrapText="1"/>
    </xf>
    <xf numFmtId="0" fontId="36" fillId="14" borderId="16" xfId="7" quotePrefix="1" applyFont="1" applyBorder="1" applyAlignment="1">
      <alignment horizontal="center" vertical="center" wrapText="1"/>
    </xf>
    <xf numFmtId="0" fontId="36" fillId="14" borderId="20" xfId="7" quotePrefix="1" applyFont="1" applyBorder="1" applyAlignment="1">
      <alignment horizontal="center" vertical="center" wrapText="1"/>
    </xf>
    <xf numFmtId="0" fontId="36" fillId="14" borderId="5" xfId="7" quotePrefix="1" applyFont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left" vertical="center" wrapText="1"/>
    </xf>
    <xf numFmtId="0" fontId="4" fillId="2" borderId="0" xfId="0" applyNumberFormat="1" applyFont="1" applyFill="1" applyBorder="1" applyAlignment="1" applyProtection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36" fillId="14" borderId="0" xfId="7" applyNumberFormat="1" applyFont="1" applyBorder="1" applyAlignment="1" applyProtection="1">
      <alignment horizontal="center" vertical="center" wrapText="1"/>
    </xf>
    <xf numFmtId="0" fontId="59" fillId="2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8" fillId="13" borderId="34" xfId="6" applyNumberFormat="1" applyFont="1" applyAlignment="1" applyProtection="1">
      <alignment horizontal="left" vertical="center" wrapText="1"/>
    </xf>
    <xf numFmtId="0" fontId="8" fillId="0" borderId="4" xfId="0" applyNumberFormat="1" applyFont="1" applyFill="1" applyBorder="1" applyAlignment="1" applyProtection="1">
      <alignment horizontal="left" vertical="center" wrapText="1"/>
    </xf>
    <xf numFmtId="0" fontId="8" fillId="0" borderId="1" xfId="0" quotePrefix="1" applyFont="1" applyFill="1" applyBorder="1" applyAlignment="1">
      <alignment horizontal="left" vertical="center"/>
    </xf>
    <xf numFmtId="0" fontId="8" fillId="0" borderId="2" xfId="0" quotePrefix="1" applyFont="1" applyFill="1" applyBorder="1" applyAlignment="1">
      <alignment horizontal="left" vertical="center"/>
    </xf>
    <xf numFmtId="0" fontId="8" fillId="0" borderId="4" xfId="0" quotePrefix="1" applyFont="1" applyFill="1" applyBorder="1" applyAlignment="1">
      <alignment horizontal="left" vertical="center"/>
    </xf>
    <xf numFmtId="0" fontId="36" fillId="14" borderId="22" xfId="7" quotePrefix="1" applyFont="1" applyBorder="1" applyAlignment="1">
      <alignment horizontal="center" vertical="center" wrapText="1"/>
    </xf>
    <xf numFmtId="0" fontId="36" fillId="14" borderId="23" xfId="7" quotePrefix="1" applyFont="1" applyBorder="1" applyAlignment="1">
      <alignment horizontal="center" vertical="center" wrapText="1"/>
    </xf>
    <xf numFmtId="0" fontId="36" fillId="14" borderId="24" xfId="7" quotePrefix="1" applyFont="1" applyBorder="1" applyAlignment="1">
      <alignment horizontal="center" vertical="center" wrapText="1"/>
    </xf>
    <xf numFmtId="0" fontId="36" fillId="14" borderId="20" xfId="7" quotePrefix="1" applyFont="1" applyBorder="1" applyAlignment="1">
      <alignment horizontal="center" wrapText="1"/>
    </xf>
    <xf numFmtId="0" fontId="36" fillId="14" borderId="5" xfId="7" quotePrefix="1" applyFont="1" applyBorder="1" applyAlignment="1">
      <alignment horizontal="center" wrapText="1"/>
    </xf>
    <xf numFmtId="0" fontId="36" fillId="14" borderId="21" xfId="7" quotePrefix="1" applyFont="1" applyBorder="1" applyAlignment="1">
      <alignment horizontal="center" wrapText="1"/>
    </xf>
    <xf numFmtId="0" fontId="8" fillId="0" borderId="1" xfId="0" quotePrefix="1" applyFont="1" applyBorder="1" applyAlignment="1">
      <alignment horizontal="left" vertical="center"/>
    </xf>
    <xf numFmtId="0" fontId="8" fillId="0" borderId="2" xfId="0" quotePrefix="1" applyFont="1" applyBorder="1" applyAlignment="1">
      <alignment horizontal="left" vertical="center"/>
    </xf>
    <xf numFmtId="0" fontId="8" fillId="0" borderId="4" xfId="0" quotePrefix="1" applyFont="1" applyBorder="1" applyAlignment="1">
      <alignment horizontal="left" vertical="center"/>
    </xf>
    <xf numFmtId="0" fontId="20" fillId="15" borderId="1" xfId="8" quotePrefix="1" applyNumberFormat="1" applyFont="1" applyBorder="1" applyAlignment="1" applyProtection="1">
      <alignment horizontal="left" vertical="center" wrapText="1"/>
    </xf>
    <xf numFmtId="0" fontId="20" fillId="15" borderId="2" xfId="8" quotePrefix="1" applyNumberFormat="1" applyFont="1" applyBorder="1" applyAlignment="1" applyProtection="1">
      <alignment horizontal="left" vertical="center" wrapText="1"/>
    </xf>
    <xf numFmtId="0" fontId="20" fillId="15" borderId="4" xfId="8" quotePrefix="1" applyNumberFormat="1" applyFont="1" applyBorder="1" applyAlignment="1" applyProtection="1">
      <alignment horizontal="left" vertical="center" wrapText="1"/>
    </xf>
    <xf numFmtId="0" fontId="8" fillId="0" borderId="1" xfId="0" quotePrefix="1" applyNumberFormat="1" applyFont="1" applyFill="1" applyBorder="1" applyAlignment="1" applyProtection="1">
      <alignment horizontal="left" vertical="center" wrapText="1"/>
    </xf>
    <xf numFmtId="0" fontId="8" fillId="0" borderId="2" xfId="0" quotePrefix="1" applyNumberFormat="1" applyFont="1" applyFill="1" applyBorder="1" applyAlignment="1" applyProtection="1">
      <alignment horizontal="left" vertical="center" wrapText="1"/>
    </xf>
    <xf numFmtId="0" fontId="8" fillId="0" borderId="4" xfId="0" quotePrefix="1" applyNumberFormat="1" applyFont="1" applyFill="1" applyBorder="1" applyAlignment="1" applyProtection="1">
      <alignment horizontal="left" vertical="center" wrapText="1"/>
    </xf>
    <xf numFmtId="0" fontId="39" fillId="0" borderId="25" xfId="0" applyFont="1" applyBorder="1" applyAlignment="1">
      <alignment horizontal="center"/>
    </xf>
    <xf numFmtId="0" fontId="53" fillId="13" borderId="34" xfId="6" applyFont="1" applyAlignment="1">
      <alignment horizontal="center" vertical="center" wrapText="1"/>
    </xf>
    <xf numFmtId="0" fontId="46" fillId="13" borderId="34" xfId="6" applyFont="1" applyAlignment="1">
      <alignment horizontal="center" vertical="center" wrapText="1"/>
    </xf>
    <xf numFmtId="0" fontId="45" fillId="0" borderId="22" xfId="0" applyFont="1" applyBorder="1" applyAlignment="1">
      <alignment horizontal="center" vertical="center" wrapText="1"/>
    </xf>
    <xf numFmtId="0" fontId="45" fillId="0" borderId="23" xfId="0" applyFont="1" applyBorder="1" applyAlignment="1">
      <alignment horizontal="center" vertical="center" wrapText="1"/>
    </xf>
    <xf numFmtId="0" fontId="45" fillId="0" borderId="28" xfId="0" applyFont="1" applyBorder="1" applyAlignment="1">
      <alignment horizontal="center" vertical="center" wrapText="1"/>
    </xf>
    <xf numFmtId="0" fontId="48" fillId="13" borderId="34" xfId="6" applyFont="1" applyAlignment="1">
      <alignment horizontal="center" vertical="center" wrapText="1"/>
    </xf>
    <xf numFmtId="0" fontId="27" fillId="8" borderId="1" xfId="4" applyNumberFormat="1" applyFont="1" applyFill="1" applyBorder="1" applyAlignment="1" applyProtection="1">
      <alignment horizontal="left" vertical="center" wrapText="1"/>
    </xf>
    <xf numFmtId="0" fontId="27" fillId="8" borderId="4" xfId="4" applyNumberFormat="1" applyFont="1" applyFill="1" applyBorder="1" applyAlignment="1" applyProtection="1">
      <alignment horizontal="left" vertical="center" wrapText="1"/>
    </xf>
    <xf numFmtId="0" fontId="23" fillId="8" borderId="1" xfId="5" applyFont="1" applyFill="1" applyBorder="1" applyAlignment="1">
      <alignment horizontal="left" vertical="center" wrapText="1"/>
    </xf>
    <xf numFmtId="0" fontId="23" fillId="8" borderId="2" xfId="5" applyFont="1" applyFill="1" applyBorder="1" applyAlignment="1">
      <alignment horizontal="left" vertical="center" wrapText="1"/>
    </xf>
    <xf numFmtId="0" fontId="23" fillId="8" borderId="4" xfId="5" applyFont="1" applyFill="1" applyBorder="1" applyAlignment="1">
      <alignment horizontal="left" vertical="center" wrapText="1"/>
    </xf>
    <xf numFmtId="0" fontId="24" fillId="2" borderId="1" xfId="5" applyFont="1" applyFill="1" applyBorder="1" applyAlignment="1">
      <alignment horizontal="left" vertical="center" wrapText="1"/>
    </xf>
    <xf numFmtId="0" fontId="24" fillId="2" borderId="4" xfId="5" applyFont="1" applyFill="1" applyBorder="1" applyAlignment="1">
      <alignment horizontal="left" vertical="center" wrapText="1"/>
    </xf>
    <xf numFmtId="0" fontId="24" fillId="2" borderId="2" xfId="5" applyFont="1" applyFill="1" applyBorder="1" applyAlignment="1">
      <alignment horizontal="left" vertical="center" wrapText="1"/>
    </xf>
    <xf numFmtId="0" fontId="25" fillId="2" borderId="1" xfId="5" applyFont="1" applyFill="1" applyBorder="1" applyAlignment="1">
      <alignment horizontal="left" vertical="center" wrapText="1"/>
    </xf>
    <xf numFmtId="0" fontId="25" fillId="2" borderId="4" xfId="5" applyFont="1" applyFill="1" applyBorder="1" applyAlignment="1">
      <alignment horizontal="left" vertical="center" wrapText="1"/>
    </xf>
    <xf numFmtId="0" fontId="25" fillId="2" borderId="1" xfId="5" applyFont="1" applyFill="1" applyBorder="1" applyAlignment="1">
      <alignment vertical="center" wrapText="1"/>
    </xf>
    <xf numFmtId="0" fontId="25" fillId="2" borderId="2" xfId="5" applyFont="1" applyFill="1" applyBorder="1" applyAlignment="1">
      <alignment vertical="center" wrapText="1"/>
    </xf>
    <xf numFmtId="0" fontId="25" fillId="2" borderId="4" xfId="5" applyFont="1" applyFill="1" applyBorder="1" applyAlignment="1">
      <alignment vertical="center" wrapText="1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  <xf numFmtId="0" fontId="25" fillId="2" borderId="2" xfId="5" applyFont="1" applyFill="1" applyBorder="1" applyAlignment="1">
      <alignment horizontal="left" vertical="center" wrapText="1"/>
    </xf>
    <xf numFmtId="0" fontId="25" fillId="2" borderId="1" xfId="5" applyFont="1" applyFill="1" applyBorder="1" applyAlignment="1">
      <alignment horizontal="left" vertical="center"/>
    </xf>
    <xf numFmtId="0" fontId="25" fillId="2" borderId="2" xfId="5" applyFont="1" applyFill="1" applyBorder="1" applyAlignment="1">
      <alignment horizontal="left" vertical="center"/>
    </xf>
    <xf numFmtId="0" fontId="25" fillId="2" borderId="4" xfId="5" applyFont="1" applyFill="1" applyBorder="1" applyAlignment="1">
      <alignment horizontal="left" vertical="center"/>
    </xf>
    <xf numFmtId="0" fontId="14" fillId="13" borderId="34" xfId="6" applyNumberFormat="1" applyFont="1" applyAlignment="1" applyProtection="1">
      <alignment horizontal="left" vertical="center" wrapText="1"/>
    </xf>
    <xf numFmtId="0" fontId="24" fillId="2" borderId="3" xfId="5" applyFont="1" applyFill="1" applyBorder="1" applyAlignment="1">
      <alignment horizontal="left" vertical="center" wrapText="1"/>
    </xf>
    <xf numFmtId="0" fontId="25" fillId="2" borderId="1" xfId="5" applyFont="1" applyFill="1" applyBorder="1" applyAlignment="1">
      <alignment horizontal="left" vertical="top" wrapText="1"/>
    </xf>
    <xf numFmtId="0" fontId="25" fillId="2" borderId="2" xfId="5" applyFont="1" applyFill="1" applyBorder="1" applyAlignment="1">
      <alignment horizontal="left" vertical="top" wrapText="1"/>
    </xf>
    <xf numFmtId="0" fontId="25" fillId="2" borderId="4" xfId="5" applyFont="1" applyFill="1" applyBorder="1" applyAlignment="1">
      <alignment horizontal="left" vertical="top" wrapText="1"/>
    </xf>
    <xf numFmtId="0" fontId="25" fillId="2" borderId="3" xfId="5" applyFont="1" applyFill="1" applyBorder="1" applyAlignment="1">
      <alignment horizontal="left" vertical="center" wrapText="1"/>
    </xf>
    <xf numFmtId="0" fontId="24" fillId="2" borderId="1" xfId="5" applyFont="1" applyFill="1" applyBorder="1" applyAlignment="1">
      <alignment horizontal="left" vertical="top" wrapText="1"/>
    </xf>
    <xf numFmtId="0" fontId="24" fillId="2" borderId="2" xfId="5" applyFont="1" applyFill="1" applyBorder="1" applyAlignment="1">
      <alignment horizontal="left" vertical="top" wrapText="1"/>
    </xf>
    <xf numFmtId="0" fontId="24" fillId="2" borderId="4" xfId="5" applyFont="1" applyFill="1" applyBorder="1" applyAlignment="1">
      <alignment horizontal="left" vertical="top" wrapText="1"/>
    </xf>
    <xf numFmtId="0" fontId="33" fillId="2" borderId="1" xfId="5" applyFont="1" applyFill="1" applyBorder="1" applyAlignment="1">
      <alignment horizontal="left" vertical="top" wrapText="1"/>
    </xf>
    <xf numFmtId="0" fontId="33" fillId="2" borderId="2" xfId="5" applyFont="1" applyFill="1" applyBorder="1" applyAlignment="1">
      <alignment horizontal="left" vertical="top" wrapText="1"/>
    </xf>
    <xf numFmtId="0" fontId="33" fillId="2" borderId="4" xfId="5" applyFont="1" applyFill="1" applyBorder="1" applyAlignment="1">
      <alignment horizontal="left" vertical="top" wrapText="1"/>
    </xf>
    <xf numFmtId="0" fontId="27" fillId="8" borderId="3" xfId="4" applyNumberFormat="1" applyFont="1" applyFill="1" applyBorder="1" applyAlignment="1" applyProtection="1">
      <alignment horizontal="left" vertical="center" wrapText="1"/>
    </xf>
    <xf numFmtId="0" fontId="27" fillId="8" borderId="3" xfId="5" applyFont="1" applyFill="1" applyBorder="1" applyAlignment="1">
      <alignment horizontal="left" vertical="center" wrapText="1"/>
    </xf>
    <xf numFmtId="0" fontId="14" fillId="7" borderId="3" xfId="3" applyNumberFormat="1" applyFont="1" applyFill="1" applyBorder="1" applyAlignment="1" applyProtection="1">
      <alignment horizontal="left" vertical="center" wrapText="1"/>
    </xf>
    <xf numFmtId="0" fontId="36" fillId="16" borderId="1" xfId="9" applyNumberFormat="1" applyFont="1" applyBorder="1" applyAlignment="1" applyProtection="1">
      <alignment horizontal="left" vertical="center" wrapText="1"/>
    </xf>
    <xf numFmtId="0" fontId="36" fillId="16" borderId="2" xfId="9" applyNumberFormat="1" applyFont="1" applyBorder="1" applyAlignment="1" applyProtection="1">
      <alignment horizontal="left" vertical="center" wrapText="1"/>
    </xf>
    <xf numFmtId="0" fontId="36" fillId="16" borderId="4" xfId="9" applyNumberFormat="1" applyFont="1" applyBorder="1" applyAlignment="1" applyProtection="1">
      <alignment horizontal="left" vertical="center" wrapText="1"/>
    </xf>
    <xf numFmtId="0" fontId="14" fillId="6" borderId="1" xfId="3" applyNumberFormat="1" applyFont="1" applyFill="1" applyBorder="1" applyAlignment="1" applyProtection="1">
      <alignment horizontal="left" vertical="center" wrapText="1"/>
    </xf>
    <xf numFmtId="0" fontId="14" fillId="6" borderId="2" xfId="3" applyNumberFormat="1" applyFont="1" applyFill="1" applyBorder="1" applyAlignment="1" applyProtection="1">
      <alignment horizontal="left" vertical="center" wrapText="1"/>
    </xf>
    <xf numFmtId="0" fontId="14" fillId="6" borderId="4" xfId="3" applyNumberFormat="1" applyFont="1" applyFill="1" applyBorder="1" applyAlignment="1" applyProtection="1">
      <alignment horizontal="left" vertical="center" wrapText="1"/>
    </xf>
    <xf numFmtId="0" fontId="24" fillId="0" borderId="3" xfId="5" applyFont="1" applyFill="1" applyBorder="1" applyAlignment="1">
      <alignment horizontal="left" vertical="center" wrapText="1"/>
    </xf>
    <xf numFmtId="0" fontId="34" fillId="2" borderId="1" xfId="5" applyFont="1" applyFill="1" applyBorder="1" applyAlignment="1">
      <alignment horizontal="left" vertical="center" wrapText="1"/>
    </xf>
    <xf numFmtId="0" fontId="34" fillId="2" borderId="4" xfId="5" applyFont="1" applyFill="1" applyBorder="1" applyAlignment="1">
      <alignment horizontal="left" vertical="center" wrapText="1"/>
    </xf>
    <xf numFmtId="0" fontId="34" fillId="2" borderId="1" xfId="5" applyFont="1" applyFill="1" applyBorder="1" applyAlignment="1">
      <alignment horizontal="left" vertical="top" wrapText="1"/>
    </xf>
    <xf numFmtId="0" fontId="34" fillId="2" borderId="2" xfId="5" applyFont="1" applyFill="1" applyBorder="1" applyAlignment="1">
      <alignment horizontal="left" vertical="top" wrapText="1"/>
    </xf>
    <xf numFmtId="0" fontId="34" fillId="2" borderId="4" xfId="5" applyFont="1" applyFill="1" applyBorder="1" applyAlignment="1">
      <alignment horizontal="left" vertical="top" wrapText="1"/>
    </xf>
    <xf numFmtId="0" fontId="33" fillId="2" borderId="1" xfId="5" applyFont="1" applyFill="1" applyBorder="1" applyAlignment="1">
      <alignment horizontal="left" vertical="center" wrapText="1"/>
    </xf>
    <xf numFmtId="0" fontId="33" fillId="2" borderId="4" xfId="5" applyFont="1" applyFill="1" applyBorder="1" applyAlignment="1">
      <alignment horizontal="left" vertical="center" wrapText="1"/>
    </xf>
    <xf numFmtId="0" fontId="33" fillId="2" borderId="2" xfId="5" applyFont="1" applyFill="1" applyBorder="1" applyAlignment="1">
      <alignment horizontal="left" vertical="center" wrapText="1"/>
    </xf>
    <xf numFmtId="0" fontId="34" fillId="2" borderId="2" xfId="5" applyFont="1" applyFill="1" applyBorder="1" applyAlignment="1">
      <alignment horizontal="left" vertical="center" wrapText="1"/>
    </xf>
    <xf numFmtId="0" fontId="23" fillId="8" borderId="3" xfId="5" applyFont="1" applyFill="1" applyBorder="1" applyAlignment="1">
      <alignment horizontal="left" vertical="center" wrapText="1"/>
    </xf>
    <xf numFmtId="0" fontId="27" fillId="8" borderId="1" xfId="5" applyFont="1" applyFill="1" applyBorder="1" applyAlignment="1">
      <alignment horizontal="left" vertical="center" wrapText="1"/>
    </xf>
    <xf numFmtId="0" fontId="27" fillId="8" borderId="2" xfId="5" applyFont="1" applyFill="1" applyBorder="1" applyAlignment="1">
      <alignment horizontal="left" vertical="center" wrapText="1"/>
    </xf>
    <xf numFmtId="0" fontId="27" fillId="8" borderId="4" xfId="5" applyFont="1" applyFill="1" applyBorder="1" applyAlignment="1">
      <alignment horizontal="left" vertical="center" wrapText="1"/>
    </xf>
    <xf numFmtId="4" fontId="21" fillId="2" borderId="3" xfId="5" applyNumberFormat="1" applyFont="1" applyFill="1" applyBorder="1" applyAlignment="1">
      <alignment horizontal="center" vertical="center" wrapText="1"/>
    </xf>
    <xf numFmtId="0" fontId="14" fillId="2" borderId="3" xfId="5" applyFont="1" applyFill="1" applyBorder="1" applyAlignment="1">
      <alignment horizontal="center" vertical="center" wrapText="1"/>
    </xf>
    <xf numFmtId="0" fontId="21" fillId="2" borderId="18" xfId="5" applyFont="1" applyFill="1" applyBorder="1" applyAlignment="1">
      <alignment horizontal="center" vertical="center" wrapText="1"/>
    </xf>
    <xf numFmtId="0" fontId="21" fillId="2" borderId="6" xfId="5" applyFont="1" applyFill="1" applyBorder="1" applyAlignment="1">
      <alignment horizontal="center" vertical="center" wrapText="1"/>
    </xf>
    <xf numFmtId="0" fontId="21" fillId="2" borderId="19" xfId="5" applyFont="1" applyFill="1" applyBorder="1" applyAlignment="1">
      <alignment horizontal="center" vertical="center" wrapText="1"/>
    </xf>
    <xf numFmtId="0" fontId="21" fillId="2" borderId="20" xfId="5" applyFont="1" applyFill="1" applyBorder="1" applyAlignment="1">
      <alignment horizontal="center" vertical="center" wrapText="1"/>
    </xf>
    <xf numFmtId="0" fontId="21" fillId="2" borderId="5" xfId="5" applyFont="1" applyFill="1" applyBorder="1" applyAlignment="1">
      <alignment horizontal="center" vertical="center" wrapText="1"/>
    </xf>
    <xf numFmtId="0" fontId="21" fillId="2" borderId="21" xfId="5" applyFont="1" applyFill="1" applyBorder="1" applyAlignment="1">
      <alignment horizontal="center" vertical="center" wrapText="1"/>
    </xf>
    <xf numFmtId="0" fontId="21" fillId="2" borderId="1" xfId="5" applyFont="1" applyFill="1" applyBorder="1" applyAlignment="1">
      <alignment horizontal="left" vertical="center" wrapText="1"/>
    </xf>
    <xf numFmtId="0" fontId="21" fillId="2" borderId="2" xfId="5" applyFont="1" applyFill="1" applyBorder="1" applyAlignment="1">
      <alignment horizontal="left" vertical="center" wrapText="1"/>
    </xf>
    <xf numFmtId="0" fontId="21" fillId="2" borderId="4" xfId="5" applyFont="1" applyFill="1" applyBorder="1" applyAlignment="1">
      <alignment horizontal="left" vertical="center" wrapText="1"/>
    </xf>
    <xf numFmtId="4" fontId="21" fillId="2" borderId="1" xfId="5" applyNumberFormat="1" applyFont="1" applyFill="1" applyBorder="1" applyAlignment="1">
      <alignment horizontal="center" vertical="center" wrapText="1"/>
    </xf>
    <xf numFmtId="4" fontId="21" fillId="2" borderId="2" xfId="5" applyNumberFormat="1" applyFont="1" applyFill="1" applyBorder="1" applyAlignment="1">
      <alignment horizontal="center" vertical="center" wrapText="1"/>
    </xf>
    <xf numFmtId="4" fontId="21" fillId="2" borderId="4" xfId="5" applyNumberFormat="1" applyFont="1" applyFill="1" applyBorder="1" applyAlignment="1">
      <alignment horizontal="center" vertical="center" wrapText="1"/>
    </xf>
    <xf numFmtId="10" fontId="14" fillId="2" borderId="1" xfId="5" applyNumberFormat="1" applyFont="1" applyFill="1" applyBorder="1" applyAlignment="1">
      <alignment horizontal="center" vertical="center" wrapText="1"/>
    </xf>
    <xf numFmtId="10" fontId="14" fillId="2" borderId="2" xfId="5" applyNumberFormat="1" applyFont="1" applyFill="1" applyBorder="1" applyAlignment="1">
      <alignment horizontal="center" vertical="center" wrapText="1"/>
    </xf>
    <xf numFmtId="10" fontId="14" fillId="2" borderId="4" xfId="5" applyNumberFormat="1" applyFont="1" applyFill="1" applyBorder="1" applyAlignment="1">
      <alignment horizontal="center" vertical="center" wrapText="1"/>
    </xf>
    <xf numFmtId="0" fontId="22" fillId="2" borderId="3" xfId="5" applyFont="1" applyFill="1" applyBorder="1" applyAlignment="1">
      <alignment horizontal="center" vertical="center" wrapText="1"/>
    </xf>
    <xf numFmtId="0" fontId="21" fillId="2" borderId="3" xfId="5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left"/>
    </xf>
    <xf numFmtId="0" fontId="30" fillId="0" borderId="2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38" fillId="0" borderId="1" xfId="0" applyFont="1" applyBorder="1" applyAlignment="1">
      <alignment horizontal="left"/>
    </xf>
    <xf numFmtId="0" fontId="38" fillId="0" borderId="2" xfId="0" applyFont="1" applyBorder="1" applyAlignment="1">
      <alignment horizontal="left"/>
    </xf>
    <xf numFmtId="0" fontId="38" fillId="0" borderId="4" xfId="0" applyFont="1" applyBorder="1" applyAlignment="1">
      <alignment horizontal="left"/>
    </xf>
    <xf numFmtId="0" fontId="34" fillId="2" borderId="1" xfId="5" applyFont="1" applyFill="1" applyBorder="1" applyAlignment="1">
      <alignment horizontal="left" vertical="center"/>
    </xf>
    <xf numFmtId="0" fontId="34" fillId="2" borderId="2" xfId="5" applyFont="1" applyFill="1" applyBorder="1" applyAlignment="1">
      <alignment horizontal="left" vertical="center"/>
    </xf>
    <xf numFmtId="0" fontId="34" fillId="2" borderId="4" xfId="5" applyFont="1" applyFill="1" applyBorder="1" applyAlignment="1">
      <alignment horizontal="left" vertical="center"/>
    </xf>
    <xf numFmtId="0" fontId="24" fillId="10" borderId="1" xfId="5" applyFont="1" applyFill="1" applyBorder="1" applyAlignment="1">
      <alignment horizontal="left" vertical="center" wrapText="1"/>
    </xf>
    <xf numFmtId="0" fontId="24" fillId="10" borderId="4" xfId="5" applyFont="1" applyFill="1" applyBorder="1" applyAlignment="1">
      <alignment horizontal="left" vertical="center" wrapText="1"/>
    </xf>
    <xf numFmtId="0" fontId="24" fillId="10" borderId="2" xfId="5" applyFont="1" applyFill="1" applyBorder="1" applyAlignment="1">
      <alignment horizontal="left" vertical="center" wrapText="1"/>
    </xf>
    <xf numFmtId="0" fontId="22" fillId="2" borderId="1" xfId="0" applyNumberFormat="1" applyFont="1" applyFill="1" applyBorder="1" applyAlignment="1" applyProtection="1">
      <alignment horizontal="center" vertical="center" wrapText="1"/>
    </xf>
    <xf numFmtId="0" fontId="22" fillId="2" borderId="2" xfId="0" applyNumberFormat="1" applyFont="1" applyFill="1" applyBorder="1" applyAlignment="1" applyProtection="1">
      <alignment horizontal="center" vertical="center" wrapText="1"/>
    </xf>
    <xf numFmtId="0" fontId="22" fillId="2" borderId="4" xfId="0" applyNumberFormat="1" applyFont="1" applyFill="1" applyBorder="1" applyAlignment="1" applyProtection="1">
      <alignment horizontal="center" vertical="center" wrapText="1"/>
    </xf>
  </cellXfs>
  <cellStyles count="10">
    <cellStyle name="20% - Accent3" xfId="7" builtinId="38"/>
    <cellStyle name="20% - Accent4" xfId="8" builtinId="42"/>
    <cellStyle name="40% - Accent4" xfId="9" builtinId="43"/>
    <cellStyle name="Bad" xfId="3" builtinId="27"/>
    <cellStyle name="Neutral" xfId="4" builtinId="28"/>
    <cellStyle name="Normal" xfId="0" builtinId="0"/>
    <cellStyle name="Normalno 2" xfId="5" xr:uid="{2801CB1D-BBA8-43CE-B667-B9C2EF670FE9}"/>
    <cellStyle name="Note" xfId="6" builtinId="10"/>
    <cellStyle name="Obično_List4" xfId="1" xr:uid="{00000000-0005-0000-0000-000001000000}"/>
    <cellStyle name="Percent" xfId="2" builtinId="5"/>
  </cellStyles>
  <dxfs count="0"/>
  <tableStyles count="0" defaultTableStyle="TableStyleMedium2" defaultPivotStyle="PivotStyleLight16"/>
  <colors>
    <mruColors>
      <color rgb="FFC4FC6A"/>
      <color rgb="FFFFFFE5"/>
      <color rgb="FFE5FFF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5F63A5-1095-42B3-9398-D292C90EF184}">
  <sheetPr>
    <pageSetUpPr fitToPage="1"/>
  </sheetPr>
  <dimension ref="A1:J16"/>
  <sheetViews>
    <sheetView workbookViewId="0">
      <selection activeCell="A7" sqref="A7:J11"/>
    </sheetView>
  </sheetViews>
  <sheetFormatPr defaultRowHeight="15" x14ac:dyDescent="0.25"/>
  <cols>
    <col min="1" max="1" width="14.5703125" customWidth="1"/>
    <col min="2" max="2" width="30.85546875" customWidth="1"/>
  </cols>
  <sheetData>
    <row r="1" spans="1:10" ht="37.5" customHeight="1" x14ac:dyDescent="0.25">
      <c r="A1" s="71"/>
      <c r="B1" s="71"/>
      <c r="C1" s="71"/>
      <c r="D1" s="71"/>
      <c r="E1" s="71"/>
      <c r="F1" s="71"/>
      <c r="G1" s="71"/>
      <c r="H1" s="71"/>
      <c r="I1" s="71"/>
    </row>
    <row r="2" spans="1:10" s="76" customFormat="1" ht="26.25" customHeight="1" x14ac:dyDescent="0.25">
      <c r="A2" s="179" t="s">
        <v>369</v>
      </c>
      <c r="B2" s="179"/>
      <c r="C2" s="179"/>
      <c r="D2" s="179"/>
      <c r="E2" s="179"/>
      <c r="F2" s="179"/>
      <c r="G2" s="179"/>
      <c r="H2" s="179"/>
      <c r="I2" s="179"/>
      <c r="J2" s="179"/>
    </row>
    <row r="3" spans="1:10" s="76" customFormat="1" x14ac:dyDescent="0.25">
      <c r="A3" s="179"/>
      <c r="B3" s="179"/>
      <c r="C3" s="179"/>
      <c r="D3" s="179"/>
      <c r="E3" s="179"/>
      <c r="F3" s="179"/>
      <c r="G3" s="179"/>
      <c r="H3" s="179"/>
      <c r="I3" s="179"/>
      <c r="J3" s="179"/>
    </row>
    <row r="4" spans="1:10" s="76" customFormat="1" ht="57.75" customHeight="1" x14ac:dyDescent="0.25">
      <c r="A4" s="179"/>
      <c r="B4" s="179"/>
      <c r="C4" s="179"/>
      <c r="D4" s="179"/>
      <c r="E4" s="179"/>
      <c r="F4" s="179"/>
      <c r="G4" s="179"/>
      <c r="H4" s="179"/>
      <c r="I4" s="179"/>
      <c r="J4" s="179"/>
    </row>
    <row r="5" spans="1:10" s="76" customFormat="1" ht="37.5" customHeight="1" x14ac:dyDescent="0.25">
      <c r="A5" s="175"/>
      <c r="B5" s="175"/>
      <c r="C5" s="175"/>
      <c r="D5" s="175"/>
      <c r="E5" s="175"/>
      <c r="F5" s="175"/>
      <c r="G5" s="175"/>
      <c r="H5" s="175"/>
      <c r="I5" s="175"/>
      <c r="J5" s="175"/>
    </row>
    <row r="6" spans="1:10" s="76" customFormat="1" ht="28.5" customHeight="1" thickBot="1" x14ac:dyDescent="0.3">
      <c r="A6" s="175"/>
      <c r="B6" s="175"/>
      <c r="C6" s="175"/>
      <c r="D6" s="175"/>
      <c r="E6" s="175"/>
      <c r="F6" s="175"/>
      <c r="G6" s="175"/>
      <c r="H6" s="175"/>
      <c r="I6" s="175"/>
      <c r="J6" s="175"/>
    </row>
    <row r="7" spans="1:10" s="76" customFormat="1" x14ac:dyDescent="0.25">
      <c r="A7" s="180" t="s">
        <v>368</v>
      </c>
      <c r="B7" s="181"/>
      <c r="C7" s="181"/>
      <c r="D7" s="181"/>
      <c r="E7" s="181"/>
      <c r="F7" s="181"/>
      <c r="G7" s="181"/>
      <c r="H7" s="181"/>
      <c r="I7" s="181"/>
      <c r="J7" s="182"/>
    </row>
    <row r="8" spans="1:10" s="76" customFormat="1" x14ac:dyDescent="0.25">
      <c r="A8" s="183"/>
      <c r="B8" s="184"/>
      <c r="C8" s="184"/>
      <c r="D8" s="184"/>
      <c r="E8" s="184"/>
      <c r="F8" s="184"/>
      <c r="G8" s="184"/>
      <c r="H8" s="184"/>
      <c r="I8" s="184"/>
      <c r="J8" s="185"/>
    </row>
    <row r="9" spans="1:10" s="76" customFormat="1" x14ac:dyDescent="0.25">
      <c r="A9" s="183"/>
      <c r="B9" s="184"/>
      <c r="C9" s="184"/>
      <c r="D9" s="184"/>
      <c r="E9" s="184"/>
      <c r="F9" s="184"/>
      <c r="G9" s="184"/>
      <c r="H9" s="184"/>
      <c r="I9" s="184"/>
      <c r="J9" s="185"/>
    </row>
    <row r="10" spans="1:10" s="76" customFormat="1" x14ac:dyDescent="0.25">
      <c r="A10" s="183"/>
      <c r="B10" s="184"/>
      <c r="C10" s="184"/>
      <c r="D10" s="184"/>
      <c r="E10" s="184"/>
      <c r="F10" s="184"/>
      <c r="G10" s="184"/>
      <c r="H10" s="184"/>
      <c r="I10" s="184"/>
      <c r="J10" s="185"/>
    </row>
    <row r="11" spans="1:10" s="76" customFormat="1" ht="15.75" thickBot="1" x14ac:dyDescent="0.3">
      <c r="A11" s="186"/>
      <c r="B11" s="187"/>
      <c r="C11" s="187"/>
      <c r="D11" s="187"/>
      <c r="E11" s="187"/>
      <c r="F11" s="187"/>
      <c r="G11" s="187"/>
      <c r="H11" s="187"/>
      <c r="I11" s="187"/>
      <c r="J11" s="188"/>
    </row>
    <row r="12" spans="1:10" s="76" customFormat="1" ht="28.5" x14ac:dyDescent="0.25">
      <c r="A12" s="176"/>
      <c r="B12" s="176"/>
      <c r="C12" s="176"/>
      <c r="D12" s="176"/>
      <c r="E12" s="176"/>
      <c r="F12" s="176"/>
      <c r="G12" s="176"/>
      <c r="H12" s="176"/>
      <c r="I12" s="176"/>
      <c r="J12" s="176"/>
    </row>
    <row r="13" spans="1:10" x14ac:dyDescent="0.25">
      <c r="B13" s="178"/>
    </row>
    <row r="14" spans="1:10" x14ac:dyDescent="0.25">
      <c r="A14" s="53" t="s">
        <v>366</v>
      </c>
      <c r="B14" s="178" t="s">
        <v>371</v>
      </c>
      <c r="C14" s="177"/>
    </row>
    <row r="15" spans="1:10" x14ac:dyDescent="0.25">
      <c r="A15" s="53" t="s">
        <v>367</v>
      </c>
      <c r="B15" s="178" t="s">
        <v>372</v>
      </c>
      <c r="C15" s="53"/>
    </row>
    <row r="16" spans="1:10" x14ac:dyDescent="0.25">
      <c r="B16" s="178"/>
    </row>
  </sheetData>
  <mergeCells count="2">
    <mergeCell ref="A2:J4"/>
    <mergeCell ref="A7:J11"/>
  </mergeCells>
  <pageMargins left="0.7" right="0.7" top="0.75" bottom="0.75" header="0.3" footer="0.3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34"/>
  <sheetViews>
    <sheetView zoomScaleNormal="100" workbookViewId="0">
      <selection activeCell="A18" sqref="A18:XFD25"/>
    </sheetView>
  </sheetViews>
  <sheetFormatPr defaultRowHeight="15" x14ac:dyDescent="0.25"/>
  <cols>
    <col min="5" max="5" width="16.42578125" customWidth="1"/>
    <col min="6" max="6" width="15.28515625" customWidth="1"/>
    <col min="7" max="7" width="14.5703125" customWidth="1"/>
    <col min="8" max="8" width="14.140625" customWidth="1"/>
    <col min="9" max="9" width="10.5703125" customWidth="1"/>
    <col min="10" max="10" width="10.7109375" customWidth="1"/>
    <col min="11" max="11" width="25.28515625" customWidth="1"/>
  </cols>
  <sheetData>
    <row r="1" spans="1:11" ht="42" customHeight="1" x14ac:dyDescent="0.25">
      <c r="A1" s="201" t="s">
        <v>370</v>
      </c>
      <c r="B1" s="201"/>
      <c r="C1" s="201"/>
      <c r="D1" s="201"/>
      <c r="E1" s="201"/>
      <c r="F1" s="201"/>
      <c r="G1" s="201"/>
      <c r="H1" s="201"/>
      <c r="I1" s="201"/>
      <c r="J1" s="201"/>
      <c r="K1" s="7"/>
    </row>
    <row r="2" spans="1:11" ht="18" customHeight="1" x14ac:dyDescent="0.25">
      <c r="A2" s="198"/>
      <c r="B2" s="198"/>
      <c r="C2" s="198"/>
      <c r="D2" s="198"/>
      <c r="E2" s="198"/>
      <c r="F2" s="198"/>
      <c r="G2" s="198"/>
      <c r="H2" s="198"/>
      <c r="I2" s="198"/>
      <c r="J2" s="198"/>
      <c r="K2" s="2"/>
    </row>
    <row r="3" spans="1:11" ht="15.75" customHeight="1" x14ac:dyDescent="0.25">
      <c r="A3" s="198" t="s">
        <v>9</v>
      </c>
      <c r="B3" s="198"/>
      <c r="C3" s="198"/>
      <c r="D3" s="198"/>
      <c r="E3" s="198"/>
      <c r="F3" s="198"/>
      <c r="G3" s="198"/>
      <c r="H3" s="198"/>
      <c r="I3" s="198"/>
      <c r="J3" s="198"/>
      <c r="K3" s="6"/>
    </row>
    <row r="4" spans="1:11" ht="15.75" x14ac:dyDescent="0.25">
      <c r="A4" s="198"/>
      <c r="B4" s="198"/>
      <c r="C4" s="198"/>
      <c r="D4" s="198"/>
      <c r="E4" s="198"/>
      <c r="F4" s="198"/>
      <c r="G4" s="198"/>
      <c r="H4" s="198"/>
      <c r="I4" s="198"/>
      <c r="J4" s="198"/>
      <c r="K4" s="3"/>
    </row>
    <row r="5" spans="1:11" ht="18" customHeight="1" x14ac:dyDescent="0.25">
      <c r="A5" s="198" t="s">
        <v>27</v>
      </c>
      <c r="B5" s="198"/>
      <c r="C5" s="198"/>
      <c r="D5" s="198"/>
      <c r="E5" s="198"/>
      <c r="F5" s="198"/>
      <c r="G5" s="198"/>
      <c r="H5" s="198"/>
      <c r="I5" s="198"/>
      <c r="J5" s="198"/>
      <c r="K5" s="5"/>
    </row>
    <row r="6" spans="1:11" ht="18" customHeight="1" x14ac:dyDescent="0.25">
      <c r="A6" s="198"/>
      <c r="B6" s="198"/>
      <c r="C6" s="198"/>
      <c r="D6" s="198"/>
      <c r="E6" s="198"/>
      <c r="F6" s="198"/>
      <c r="G6" s="198"/>
      <c r="H6" s="198"/>
      <c r="I6" s="198"/>
      <c r="J6" s="198"/>
      <c r="K6" s="5"/>
    </row>
    <row r="7" spans="1:11" ht="18" customHeight="1" thickBot="1" x14ac:dyDescent="0.3">
      <c r="A7" s="200" t="s">
        <v>31</v>
      </c>
      <c r="B7" s="200"/>
      <c r="C7" s="200"/>
      <c r="D7" s="200"/>
      <c r="E7" s="200"/>
      <c r="F7" s="200"/>
      <c r="G7" s="200"/>
      <c r="H7" s="200"/>
      <c r="I7" s="200"/>
      <c r="J7" s="200"/>
    </row>
    <row r="8" spans="1:11" ht="45.75" thickBot="1" x14ac:dyDescent="0.3">
      <c r="A8" s="209" t="s">
        <v>5</v>
      </c>
      <c r="B8" s="210"/>
      <c r="C8" s="210"/>
      <c r="D8" s="210"/>
      <c r="E8" s="211"/>
      <c r="F8" s="170" t="s">
        <v>157</v>
      </c>
      <c r="G8" s="170" t="s">
        <v>145</v>
      </c>
      <c r="H8" s="170" t="s">
        <v>158</v>
      </c>
      <c r="I8" s="170" t="s">
        <v>11</v>
      </c>
      <c r="J8" s="171" t="s">
        <v>25</v>
      </c>
    </row>
    <row r="9" spans="1:11" x14ac:dyDescent="0.25">
      <c r="A9" s="212">
        <v>1</v>
      </c>
      <c r="B9" s="213"/>
      <c r="C9" s="213"/>
      <c r="D9" s="213"/>
      <c r="E9" s="214"/>
      <c r="F9" s="174">
        <v>2</v>
      </c>
      <c r="G9" s="173">
        <v>3</v>
      </c>
      <c r="H9" s="173">
        <v>4</v>
      </c>
      <c r="I9" s="173" t="s">
        <v>141</v>
      </c>
      <c r="J9" s="173" t="s">
        <v>142</v>
      </c>
    </row>
    <row r="10" spans="1:11" x14ac:dyDescent="0.25">
      <c r="A10" s="191" t="s">
        <v>13</v>
      </c>
      <c r="B10" s="197"/>
      <c r="C10" s="197"/>
      <c r="D10" s="197"/>
      <c r="E10" s="205"/>
      <c r="F10" s="166">
        <v>1867703.6</v>
      </c>
      <c r="G10" s="28">
        <v>2431525</v>
      </c>
      <c r="H10" s="28">
        <v>2088808.93</v>
      </c>
      <c r="I10" s="27">
        <f>H10/F10</f>
        <v>1.1183835218821658</v>
      </c>
      <c r="J10" s="27">
        <f>H10/G10</f>
        <v>0.85905303461819227</v>
      </c>
    </row>
    <row r="11" spans="1:11" x14ac:dyDescent="0.25">
      <c r="A11" s="206" t="s">
        <v>12</v>
      </c>
      <c r="B11" s="207"/>
      <c r="C11" s="207"/>
      <c r="D11" s="207"/>
      <c r="E11" s="208"/>
      <c r="F11" s="167">
        <v>0</v>
      </c>
      <c r="G11" s="28">
        <v>0</v>
      </c>
      <c r="H11" s="28">
        <v>0</v>
      </c>
      <c r="I11" s="27">
        <v>0</v>
      </c>
      <c r="J11" s="27">
        <v>0</v>
      </c>
    </row>
    <row r="12" spans="1:11" x14ac:dyDescent="0.25">
      <c r="A12" s="204" t="s">
        <v>0</v>
      </c>
      <c r="B12" s="204"/>
      <c r="C12" s="204"/>
      <c r="D12" s="204"/>
      <c r="E12" s="204"/>
      <c r="F12" s="168">
        <f>SUM(F10:F11)</f>
        <v>1867703.6</v>
      </c>
      <c r="G12" s="157">
        <f t="shared" ref="G12:H12" si="0">SUM(G10:G11)</f>
        <v>2431525</v>
      </c>
      <c r="H12" s="157">
        <f t="shared" si="0"/>
        <v>2088808.93</v>
      </c>
      <c r="I12" s="158">
        <f>H12/F12</f>
        <v>1.1183835218821658</v>
      </c>
      <c r="J12" s="158">
        <f>H12/G12</f>
        <v>0.85905303461819227</v>
      </c>
    </row>
    <row r="13" spans="1:11" x14ac:dyDescent="0.25">
      <c r="A13" s="221" t="s">
        <v>14</v>
      </c>
      <c r="B13" s="222"/>
      <c r="C13" s="222"/>
      <c r="D13" s="222"/>
      <c r="E13" s="223"/>
      <c r="F13" s="166">
        <v>1814117.16</v>
      </c>
      <c r="G13" s="28">
        <v>2372060</v>
      </c>
      <c r="H13" s="28">
        <v>2120836.2200000002</v>
      </c>
      <c r="I13" s="27">
        <f>H13/F13</f>
        <v>1.1690734571961163</v>
      </c>
      <c r="J13" s="27">
        <f>H13/G13</f>
        <v>0.89409046145544391</v>
      </c>
    </row>
    <row r="14" spans="1:11" x14ac:dyDescent="0.25">
      <c r="A14" s="215" t="s">
        <v>15</v>
      </c>
      <c r="B14" s="216"/>
      <c r="C14" s="216"/>
      <c r="D14" s="216"/>
      <c r="E14" s="217"/>
      <c r="F14" s="169">
        <v>50663.4</v>
      </c>
      <c r="G14" s="24">
        <v>64230</v>
      </c>
      <c r="H14" s="24">
        <v>65082.6</v>
      </c>
      <c r="I14" s="27">
        <f>H14/F14</f>
        <v>1.28460782339914</v>
      </c>
      <c r="J14" s="27">
        <f>H14/G14</f>
        <v>1.013274170948155</v>
      </c>
    </row>
    <row r="15" spans="1:11" x14ac:dyDescent="0.25">
      <c r="A15" s="159" t="s">
        <v>1</v>
      </c>
      <c r="B15" s="160"/>
      <c r="C15" s="160"/>
      <c r="D15" s="160"/>
      <c r="E15" s="160"/>
      <c r="F15" s="157">
        <f>SUM(F13:F14)</f>
        <v>1864780.5599999998</v>
      </c>
      <c r="G15" s="157">
        <f t="shared" ref="G15:H15" si="1">SUM(G13:G14)</f>
        <v>2436290</v>
      </c>
      <c r="H15" s="157">
        <f t="shared" si="1"/>
        <v>2185918.8200000003</v>
      </c>
      <c r="I15" s="158">
        <f>H15/F15</f>
        <v>1.1722123593995426</v>
      </c>
      <c r="J15" s="158">
        <f>H15/G15</f>
        <v>0.89723260367197677</v>
      </c>
    </row>
    <row r="16" spans="1:11" x14ac:dyDescent="0.25">
      <c r="A16" s="218" t="s">
        <v>2</v>
      </c>
      <c r="B16" s="219"/>
      <c r="C16" s="219"/>
      <c r="D16" s="219"/>
      <c r="E16" s="220"/>
      <c r="F16" s="164">
        <f>F12-F15</f>
        <v>2923.0400000002701</v>
      </c>
      <c r="G16" s="164">
        <f t="shared" ref="G16" si="2">G12-G15</f>
        <v>-4765</v>
      </c>
      <c r="H16" s="164">
        <f>H12-H15</f>
        <v>-97109.890000000363</v>
      </c>
      <c r="I16" s="165" t="s">
        <v>138</v>
      </c>
      <c r="J16" s="165" t="s">
        <v>138</v>
      </c>
    </row>
    <row r="17" spans="1:47" ht="18" x14ac:dyDescent="0.25">
      <c r="A17" s="199"/>
      <c r="B17" s="199"/>
      <c r="C17" s="199"/>
      <c r="D17" s="199"/>
      <c r="E17" s="199"/>
      <c r="F17" s="199"/>
      <c r="G17" s="199"/>
      <c r="H17" s="199"/>
      <c r="I17" s="199"/>
      <c r="J17" s="199"/>
      <c r="K17" s="1"/>
    </row>
    <row r="18" spans="1:47" ht="18" customHeight="1" thickBot="1" x14ac:dyDescent="0.3">
      <c r="A18" s="189" t="s">
        <v>30</v>
      </c>
      <c r="B18" s="189"/>
      <c r="C18" s="189"/>
      <c r="D18" s="189"/>
      <c r="E18" s="189"/>
      <c r="F18" s="189"/>
      <c r="G18" s="189"/>
      <c r="H18" s="189"/>
      <c r="I18" s="189"/>
      <c r="J18" s="189"/>
      <c r="K18" s="1"/>
    </row>
    <row r="19" spans="1:47" ht="45.75" thickBot="1" x14ac:dyDescent="0.3">
      <c r="A19" s="193" t="s">
        <v>5</v>
      </c>
      <c r="B19" s="194"/>
      <c r="C19" s="194"/>
      <c r="D19" s="194"/>
      <c r="E19" s="194"/>
      <c r="F19" s="170" t="s">
        <v>157</v>
      </c>
      <c r="G19" s="170" t="s">
        <v>145</v>
      </c>
      <c r="H19" s="170" t="s">
        <v>158</v>
      </c>
      <c r="I19" s="170" t="s">
        <v>11</v>
      </c>
      <c r="J19" s="171" t="s">
        <v>25</v>
      </c>
    </row>
    <row r="20" spans="1:47" x14ac:dyDescent="0.25">
      <c r="A20" s="195">
        <v>1</v>
      </c>
      <c r="B20" s="196"/>
      <c r="C20" s="196"/>
      <c r="D20" s="196"/>
      <c r="E20" s="196"/>
      <c r="F20" s="172">
        <v>2</v>
      </c>
      <c r="G20" s="173">
        <v>3</v>
      </c>
      <c r="H20" s="173">
        <v>4</v>
      </c>
      <c r="I20" s="173" t="s">
        <v>141</v>
      </c>
      <c r="J20" s="173" t="s">
        <v>142</v>
      </c>
    </row>
    <row r="21" spans="1:47" ht="15.75" customHeight="1" x14ac:dyDescent="0.25">
      <c r="A21" s="191" t="s">
        <v>16</v>
      </c>
      <c r="B21" s="197"/>
      <c r="C21" s="197"/>
      <c r="D21" s="197"/>
      <c r="E21" s="197"/>
      <c r="F21" s="25">
        <v>0</v>
      </c>
      <c r="G21" s="24">
        <v>0</v>
      </c>
      <c r="H21" s="24">
        <v>0</v>
      </c>
      <c r="I21" s="24" t="s">
        <v>138</v>
      </c>
      <c r="J21" s="24" t="s">
        <v>138</v>
      </c>
    </row>
    <row r="22" spans="1:47" x14ac:dyDescent="0.25">
      <c r="A22" s="191" t="s">
        <v>17</v>
      </c>
      <c r="B22" s="192"/>
      <c r="C22" s="192"/>
      <c r="D22" s="192"/>
      <c r="E22" s="192"/>
      <c r="F22" s="25">
        <v>0</v>
      </c>
      <c r="G22" s="24">
        <v>0</v>
      </c>
      <c r="H22" s="24">
        <v>0</v>
      </c>
      <c r="I22" s="24" t="s">
        <v>138</v>
      </c>
      <c r="J22" s="24" t="s">
        <v>138</v>
      </c>
    </row>
    <row r="23" spans="1:47" ht="15" customHeight="1" x14ac:dyDescent="0.25">
      <c r="A23" s="190" t="s">
        <v>26</v>
      </c>
      <c r="B23" s="190"/>
      <c r="C23" s="190"/>
      <c r="D23" s="190"/>
      <c r="E23" s="190"/>
      <c r="F23" s="161">
        <f>SUM(F21:F22)</f>
        <v>0</v>
      </c>
      <c r="G23" s="162"/>
      <c r="H23" s="162"/>
      <c r="I23" s="162" t="s">
        <v>138</v>
      </c>
      <c r="J23" s="162" t="s">
        <v>138</v>
      </c>
    </row>
    <row r="24" spans="1:47" s="11" customFormat="1" ht="15" customHeight="1" x14ac:dyDescent="0.25">
      <c r="A24" s="191" t="s">
        <v>139</v>
      </c>
      <c r="B24" s="192"/>
      <c r="C24" s="192"/>
      <c r="D24" s="192"/>
      <c r="E24" s="192"/>
      <c r="F24" s="25">
        <v>0</v>
      </c>
      <c r="G24" s="24">
        <v>4765</v>
      </c>
      <c r="H24" s="24">
        <v>4765.32</v>
      </c>
      <c r="I24" s="24" t="s">
        <v>138</v>
      </c>
      <c r="J24" s="54" t="s">
        <v>138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</row>
    <row r="25" spans="1:47" s="13" customFormat="1" x14ac:dyDescent="0.25">
      <c r="A25" s="190" t="s">
        <v>35</v>
      </c>
      <c r="B25" s="190"/>
      <c r="C25" s="190"/>
      <c r="D25" s="190"/>
      <c r="E25" s="190"/>
      <c r="F25" s="161">
        <f>F16+F24</f>
        <v>2923.0400000002701</v>
      </c>
      <c r="G25" s="162">
        <v>0</v>
      </c>
      <c r="H25" s="162">
        <f>H16+H24</f>
        <v>-92344.570000000356</v>
      </c>
      <c r="I25" s="163">
        <f>H25/F25</f>
        <v>-31.591962477417969</v>
      </c>
      <c r="J25" s="162" t="s">
        <v>138</v>
      </c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</row>
    <row r="27" spans="1:47" x14ac:dyDescent="0.25">
      <c r="A27" s="8"/>
      <c r="B27" s="8"/>
      <c r="C27" s="8"/>
      <c r="D27" s="8"/>
      <c r="E27" s="8"/>
      <c r="F27" s="8"/>
      <c r="G27" s="8"/>
      <c r="H27" s="8"/>
      <c r="I27" s="8"/>
      <c r="J27" s="10"/>
    </row>
    <row r="28" spans="1:47" x14ac:dyDescent="0.25">
      <c r="A28" s="202"/>
      <c r="B28" s="202"/>
      <c r="C28" s="202"/>
      <c r="D28" s="202"/>
      <c r="E28" s="202"/>
      <c r="F28" s="202"/>
      <c r="G28" s="202"/>
      <c r="H28" s="202"/>
      <c r="I28" s="202"/>
      <c r="J28" s="202"/>
    </row>
    <row r="29" spans="1:47" ht="15" customHeight="1" x14ac:dyDescent="0.25">
      <c r="A29" s="202"/>
      <c r="B29" s="202"/>
      <c r="C29" s="202"/>
      <c r="D29" s="202"/>
      <c r="E29" s="202"/>
      <c r="F29" s="202"/>
      <c r="G29" s="202"/>
      <c r="H29" s="202"/>
      <c r="I29" s="202"/>
      <c r="J29" s="202"/>
    </row>
    <row r="30" spans="1:47" ht="15" customHeight="1" x14ac:dyDescent="0.25">
      <c r="A30" s="202"/>
      <c r="B30" s="202"/>
      <c r="C30" s="202"/>
      <c r="D30" s="202"/>
      <c r="E30" s="202"/>
      <c r="F30" s="202"/>
      <c r="G30" s="202"/>
      <c r="H30" s="202"/>
      <c r="I30" s="202"/>
      <c r="J30" s="202"/>
    </row>
    <row r="31" spans="1:47" ht="15" customHeight="1" x14ac:dyDescent="0.25">
      <c r="A31" s="202"/>
      <c r="B31" s="202"/>
      <c r="C31" s="202"/>
      <c r="D31" s="202"/>
      <c r="E31" s="202"/>
      <c r="F31" s="202"/>
      <c r="G31" s="202"/>
      <c r="H31" s="202"/>
      <c r="I31" s="202"/>
      <c r="J31" s="202"/>
    </row>
    <row r="32" spans="1:47" ht="36.75" customHeight="1" x14ac:dyDescent="0.25">
      <c r="A32" s="202"/>
      <c r="B32" s="202"/>
      <c r="C32" s="202"/>
      <c r="D32" s="202"/>
      <c r="E32" s="202"/>
      <c r="F32" s="202"/>
      <c r="G32" s="202"/>
      <c r="H32" s="202"/>
      <c r="I32" s="202"/>
      <c r="J32" s="202"/>
    </row>
    <row r="33" spans="1:10" ht="15" customHeight="1" x14ac:dyDescent="0.25">
      <c r="A33" s="203"/>
      <c r="B33" s="203"/>
      <c r="C33" s="203"/>
      <c r="D33" s="203"/>
      <c r="E33" s="203"/>
      <c r="F33" s="203"/>
      <c r="G33" s="203"/>
      <c r="H33" s="203"/>
      <c r="I33" s="203"/>
      <c r="J33" s="203"/>
    </row>
    <row r="34" spans="1:10" x14ac:dyDescent="0.25">
      <c r="A34" s="203"/>
      <c r="B34" s="203"/>
      <c r="C34" s="203"/>
      <c r="D34" s="203"/>
      <c r="E34" s="203"/>
      <c r="F34" s="203"/>
      <c r="G34" s="203"/>
      <c r="H34" s="203"/>
      <c r="I34" s="203"/>
      <c r="J34" s="203"/>
    </row>
  </sheetData>
  <mergeCells count="29">
    <mergeCell ref="A1:J1"/>
    <mergeCell ref="A31:J32"/>
    <mergeCell ref="A33:J34"/>
    <mergeCell ref="A12:E12"/>
    <mergeCell ref="A22:E22"/>
    <mergeCell ref="A10:E10"/>
    <mergeCell ref="A11:E11"/>
    <mergeCell ref="A8:E8"/>
    <mergeCell ref="A9:E9"/>
    <mergeCell ref="A14:E14"/>
    <mergeCell ref="A16:E16"/>
    <mergeCell ref="A13:E13"/>
    <mergeCell ref="A28:J28"/>
    <mergeCell ref="A29:J29"/>
    <mergeCell ref="A30:J30"/>
    <mergeCell ref="A2:J2"/>
    <mergeCell ref="A4:J4"/>
    <mergeCell ref="A6:J6"/>
    <mergeCell ref="A17:J17"/>
    <mergeCell ref="A5:J5"/>
    <mergeCell ref="A3:J3"/>
    <mergeCell ref="A7:J7"/>
    <mergeCell ref="A18:J18"/>
    <mergeCell ref="A25:E25"/>
    <mergeCell ref="A23:E23"/>
    <mergeCell ref="A24:E24"/>
    <mergeCell ref="A19:E19"/>
    <mergeCell ref="A20:E20"/>
    <mergeCell ref="A21:E21"/>
  </mergeCells>
  <pageMargins left="0.25" right="0.25" top="0.75" bottom="0.75" header="0.3" footer="0.3"/>
  <pageSetup paperSize="9" scale="8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991B11-3E57-40E9-BE1B-31F522188F78}">
  <sheetPr>
    <pageSetUpPr fitToPage="1"/>
  </sheetPr>
  <dimension ref="A1:F170"/>
  <sheetViews>
    <sheetView workbookViewId="0">
      <selection sqref="A1:F1"/>
    </sheetView>
  </sheetViews>
  <sheetFormatPr defaultRowHeight="11.25" x14ac:dyDescent="0.15"/>
  <cols>
    <col min="1" max="1" width="48.5703125" style="116" customWidth="1"/>
    <col min="2" max="2" width="28.85546875" style="117" bestFit="1" customWidth="1"/>
    <col min="3" max="3" width="19.5703125" style="117" bestFit="1" customWidth="1"/>
    <col min="4" max="4" width="31.7109375" style="117" bestFit="1" customWidth="1"/>
    <col min="5" max="6" width="21.7109375" style="117" bestFit="1" customWidth="1"/>
    <col min="7" max="16384" width="9.140625" style="100"/>
  </cols>
  <sheetData>
    <row r="1" spans="1:6" ht="12" thickBot="1" x14ac:dyDescent="0.2">
      <c r="A1" s="224"/>
      <c r="B1" s="224"/>
      <c r="C1" s="224"/>
      <c r="D1" s="224"/>
      <c r="E1" s="224"/>
      <c r="F1" s="224"/>
    </row>
    <row r="2" spans="1:6" ht="26.25" thickBot="1" x14ac:dyDescent="0.2">
      <c r="A2" s="101" t="s">
        <v>177</v>
      </c>
      <c r="B2" s="101" t="s">
        <v>178</v>
      </c>
      <c r="C2" s="101" t="s">
        <v>145</v>
      </c>
      <c r="D2" s="101" t="s">
        <v>179</v>
      </c>
      <c r="E2" s="101" t="s">
        <v>180</v>
      </c>
      <c r="F2" s="101" t="s">
        <v>181</v>
      </c>
    </row>
    <row r="3" spans="1:6" ht="12.75" x14ac:dyDescent="0.2">
      <c r="A3" s="102">
        <v>1</v>
      </c>
      <c r="B3" s="102">
        <v>2</v>
      </c>
      <c r="C3" s="102">
        <v>3</v>
      </c>
      <c r="D3" s="102">
        <v>4</v>
      </c>
      <c r="E3" s="102">
        <v>5</v>
      </c>
      <c r="F3" s="103">
        <v>6</v>
      </c>
    </row>
    <row r="4" spans="1:6" ht="12.75" x14ac:dyDescent="0.2">
      <c r="A4" s="104" t="s">
        <v>182</v>
      </c>
      <c r="B4" s="105">
        <v>1419854.31</v>
      </c>
      <c r="C4" s="105">
        <v>1860965</v>
      </c>
      <c r="D4" s="105">
        <f>SUM(D5+D14+D18+D24+D34)</f>
        <v>2088808.93</v>
      </c>
      <c r="E4" s="106">
        <v>108.85</v>
      </c>
      <c r="F4" s="107">
        <v>83.05</v>
      </c>
    </row>
    <row r="5" spans="1:6" ht="25.5" x14ac:dyDescent="0.2">
      <c r="A5" s="104" t="s">
        <v>183</v>
      </c>
      <c r="B5" s="105">
        <v>1296144.49</v>
      </c>
      <c r="C5" s="105">
        <v>1734045</v>
      </c>
      <c r="D5" s="105">
        <v>1403183.6</v>
      </c>
      <c r="E5" s="106">
        <v>108.26</v>
      </c>
      <c r="F5" s="107">
        <v>80.92</v>
      </c>
    </row>
    <row r="6" spans="1:6" ht="25.5" x14ac:dyDescent="0.2">
      <c r="A6" s="104" t="s">
        <v>184</v>
      </c>
      <c r="B6" s="105">
        <v>2203.92</v>
      </c>
      <c r="C6" s="105">
        <v>2685</v>
      </c>
      <c r="D6" s="105">
        <v>2677.38</v>
      </c>
      <c r="E6" s="106">
        <v>121.48</v>
      </c>
      <c r="F6" s="107">
        <v>99.72</v>
      </c>
    </row>
    <row r="7" spans="1:6" ht="25.5" x14ac:dyDescent="0.2">
      <c r="A7" s="104" t="s">
        <v>185</v>
      </c>
      <c r="B7" s="105">
        <v>2203.92</v>
      </c>
      <c r="C7" s="105">
        <v>2685</v>
      </c>
      <c r="D7" s="105">
        <v>2677.38</v>
      </c>
      <c r="E7" s="106">
        <v>121.48</v>
      </c>
      <c r="F7" s="107">
        <v>99.72</v>
      </c>
    </row>
    <row r="8" spans="1:6" ht="12.75" x14ac:dyDescent="0.2">
      <c r="A8" s="104" t="s">
        <v>186</v>
      </c>
      <c r="B8" s="105">
        <v>2203.92</v>
      </c>
      <c r="C8" s="105">
        <v>2685</v>
      </c>
      <c r="D8" s="105">
        <v>2677.38</v>
      </c>
      <c r="E8" s="106">
        <v>121.48</v>
      </c>
      <c r="F8" s="107">
        <v>99.72</v>
      </c>
    </row>
    <row r="9" spans="1:6" ht="25.5" x14ac:dyDescent="0.2">
      <c r="A9" s="104" t="s">
        <v>187</v>
      </c>
      <c r="B9" s="105">
        <v>1293940.57</v>
      </c>
      <c r="C9" s="105">
        <v>1731360</v>
      </c>
      <c r="D9" s="105">
        <v>1400506.22</v>
      </c>
      <c r="E9" s="106">
        <v>108.24</v>
      </c>
      <c r="F9" s="107">
        <v>80.89</v>
      </c>
    </row>
    <row r="10" spans="1:6" ht="25.5" x14ac:dyDescent="0.2">
      <c r="A10" s="104" t="s">
        <v>188</v>
      </c>
      <c r="B10" s="105">
        <v>1270522.22</v>
      </c>
      <c r="C10" s="105">
        <v>1730380</v>
      </c>
      <c r="D10" s="105">
        <v>1374389.1</v>
      </c>
      <c r="E10" s="106">
        <v>108.18</v>
      </c>
      <c r="F10" s="107">
        <v>79.430000000000007</v>
      </c>
    </row>
    <row r="11" spans="1:6" ht="25.5" x14ac:dyDescent="0.2">
      <c r="A11" s="104" t="s">
        <v>189</v>
      </c>
      <c r="B11" s="105">
        <v>1270522.22</v>
      </c>
      <c r="C11" s="105">
        <v>1730380</v>
      </c>
      <c r="D11" s="105">
        <v>1374389.1</v>
      </c>
      <c r="E11" s="106">
        <v>108.18</v>
      </c>
      <c r="F11" s="107">
        <v>79.430000000000007</v>
      </c>
    </row>
    <row r="12" spans="1:6" ht="25.5" x14ac:dyDescent="0.2">
      <c r="A12" s="104" t="s">
        <v>190</v>
      </c>
      <c r="B12" s="105">
        <v>23418.35</v>
      </c>
      <c r="C12" s="106">
        <v>980</v>
      </c>
      <c r="D12" s="105">
        <v>26117.119999999999</v>
      </c>
      <c r="E12" s="106">
        <v>111.52</v>
      </c>
      <c r="F12" s="108">
        <v>2665.01</v>
      </c>
    </row>
    <row r="13" spans="1:6" ht="25.5" x14ac:dyDescent="0.2">
      <c r="A13" s="104" t="s">
        <v>191</v>
      </c>
      <c r="B13" s="105">
        <v>23418.35</v>
      </c>
      <c r="C13" s="106">
        <v>980</v>
      </c>
      <c r="D13" s="105">
        <v>26117.119999999999</v>
      </c>
      <c r="E13" s="106">
        <v>111.52</v>
      </c>
      <c r="F13" s="108">
        <v>2665.01</v>
      </c>
    </row>
    <row r="14" spans="1:6" ht="12.75" x14ac:dyDescent="0.2">
      <c r="A14" s="104" t="s">
        <v>192</v>
      </c>
      <c r="B14" s="106">
        <v>0.28000000000000003</v>
      </c>
      <c r="C14" s="106">
        <v>0</v>
      </c>
      <c r="D14" s="106">
        <v>0.26</v>
      </c>
      <c r="E14" s="106">
        <v>92.86</v>
      </c>
      <c r="F14" s="107">
        <v>0</v>
      </c>
    </row>
    <row r="15" spans="1:6" ht="12.75" x14ac:dyDescent="0.2">
      <c r="A15" s="104" t="s">
        <v>193</v>
      </c>
      <c r="B15" s="106">
        <v>0.28000000000000003</v>
      </c>
      <c r="C15" s="106">
        <v>0</v>
      </c>
      <c r="D15" s="106">
        <v>0.26</v>
      </c>
      <c r="E15" s="106">
        <v>92.86</v>
      </c>
      <c r="F15" s="107">
        <v>0</v>
      </c>
    </row>
    <row r="16" spans="1:6" ht="12.75" x14ac:dyDescent="0.2">
      <c r="A16" s="104" t="s">
        <v>194</v>
      </c>
      <c r="B16" s="106">
        <v>0.28000000000000003</v>
      </c>
      <c r="C16" s="106">
        <v>0</v>
      </c>
      <c r="D16" s="106">
        <v>0.26</v>
      </c>
      <c r="E16" s="106">
        <v>92.86</v>
      </c>
      <c r="F16" s="107">
        <v>0</v>
      </c>
    </row>
    <row r="17" spans="1:6" ht="12.75" x14ac:dyDescent="0.2">
      <c r="A17" s="104" t="s">
        <v>195</v>
      </c>
      <c r="B17" s="106">
        <v>0.28000000000000003</v>
      </c>
      <c r="C17" s="106"/>
      <c r="D17" s="106">
        <v>0.26</v>
      </c>
      <c r="E17" s="106">
        <v>92.86</v>
      </c>
      <c r="F17" s="107"/>
    </row>
    <row r="18" spans="1:6" ht="25.5" x14ac:dyDescent="0.2">
      <c r="A18" s="104" t="s">
        <v>196</v>
      </c>
      <c r="B18" s="105">
        <v>122298.54</v>
      </c>
      <c r="C18" s="105">
        <v>123088</v>
      </c>
      <c r="D18" s="105">
        <v>137266.94</v>
      </c>
      <c r="E18" s="106">
        <v>112.24</v>
      </c>
      <c r="F18" s="107">
        <v>111.52</v>
      </c>
    </row>
    <row r="19" spans="1:6" ht="12.75" x14ac:dyDescent="0.2">
      <c r="A19" s="104" t="s">
        <v>197</v>
      </c>
      <c r="B19" s="105">
        <v>122298.54</v>
      </c>
      <c r="C19" s="105">
        <v>123088</v>
      </c>
      <c r="D19" s="105">
        <v>137266.94</v>
      </c>
      <c r="E19" s="106">
        <v>112.24</v>
      </c>
      <c r="F19" s="107">
        <v>111.52</v>
      </c>
    </row>
    <row r="20" spans="1:6" ht="12.75" x14ac:dyDescent="0.2">
      <c r="A20" s="104" t="s">
        <v>198</v>
      </c>
      <c r="B20" s="105">
        <v>122298.54</v>
      </c>
      <c r="C20" s="105">
        <v>123088</v>
      </c>
      <c r="D20" s="105">
        <v>137266.94</v>
      </c>
      <c r="E20" s="106">
        <v>112.24</v>
      </c>
      <c r="F20" s="107">
        <v>111.52</v>
      </c>
    </row>
    <row r="21" spans="1:6" ht="12.75" x14ac:dyDescent="0.2">
      <c r="A21" s="104" t="s">
        <v>199</v>
      </c>
      <c r="B21" s="105">
        <v>116808.4</v>
      </c>
      <c r="C21" s="105">
        <v>122438</v>
      </c>
      <c r="D21" s="105">
        <v>136620.19</v>
      </c>
      <c r="E21" s="106">
        <v>116.96</v>
      </c>
      <c r="F21" s="107">
        <v>111.58</v>
      </c>
    </row>
    <row r="22" spans="1:6" ht="25.5" x14ac:dyDescent="0.2">
      <c r="A22" s="104" t="s">
        <v>200</v>
      </c>
      <c r="B22" s="106"/>
      <c r="C22" s="106">
        <v>420</v>
      </c>
      <c r="D22" s="106">
        <v>418.75</v>
      </c>
      <c r="E22" s="106"/>
      <c r="F22" s="107">
        <v>99.7</v>
      </c>
    </row>
    <row r="23" spans="1:6" ht="25.5" x14ac:dyDescent="0.2">
      <c r="A23" s="104" t="s">
        <v>201</v>
      </c>
      <c r="B23" s="105">
        <v>5490.14</v>
      </c>
      <c r="C23" s="106">
        <v>230</v>
      </c>
      <c r="D23" s="106">
        <v>228</v>
      </c>
      <c r="E23" s="106">
        <v>4.1500000000000004</v>
      </c>
      <c r="F23" s="107">
        <v>99.13</v>
      </c>
    </row>
    <row r="24" spans="1:6" ht="38.25" x14ac:dyDescent="0.2">
      <c r="A24" s="104" t="s">
        <v>202</v>
      </c>
      <c r="B24" s="105">
        <v>1411</v>
      </c>
      <c r="C24" s="105">
        <v>3832</v>
      </c>
      <c r="D24" s="105">
        <v>5092.16</v>
      </c>
      <c r="E24" s="106">
        <v>360.89</v>
      </c>
      <c r="F24" s="107">
        <v>132.88999999999999</v>
      </c>
    </row>
    <row r="25" spans="1:6" ht="25.5" x14ac:dyDescent="0.2">
      <c r="A25" s="104" t="s">
        <v>203</v>
      </c>
      <c r="B25" s="106">
        <v>900</v>
      </c>
      <c r="C25" s="106">
        <v>0</v>
      </c>
      <c r="D25" s="106">
        <v>0</v>
      </c>
      <c r="E25" s="106">
        <v>0</v>
      </c>
      <c r="F25" s="107">
        <v>0</v>
      </c>
    </row>
    <row r="26" spans="1:6" ht="12.75" x14ac:dyDescent="0.2">
      <c r="A26" s="104" t="s">
        <v>204</v>
      </c>
      <c r="B26" s="106">
        <v>900</v>
      </c>
      <c r="C26" s="106">
        <v>0</v>
      </c>
      <c r="D26" s="106">
        <v>0</v>
      </c>
      <c r="E26" s="106">
        <v>0</v>
      </c>
      <c r="F26" s="107">
        <v>0</v>
      </c>
    </row>
    <row r="27" spans="1:6" ht="12.75" x14ac:dyDescent="0.2">
      <c r="A27" s="104" t="s">
        <v>205</v>
      </c>
      <c r="B27" s="106">
        <v>900</v>
      </c>
      <c r="C27" s="106"/>
      <c r="D27" s="106"/>
      <c r="E27" s="106"/>
      <c r="F27" s="107"/>
    </row>
    <row r="28" spans="1:6" ht="25.5" x14ac:dyDescent="0.2">
      <c r="A28" s="104" t="s">
        <v>206</v>
      </c>
      <c r="B28" s="106">
        <v>511</v>
      </c>
      <c r="C28" s="105">
        <v>3832</v>
      </c>
      <c r="D28" s="105">
        <v>5092.16</v>
      </c>
      <c r="E28" s="106">
        <v>996.51</v>
      </c>
      <c r="F28" s="107">
        <v>132.88999999999999</v>
      </c>
    </row>
    <row r="29" spans="1:6" ht="12.75" x14ac:dyDescent="0.2">
      <c r="A29" s="104" t="s">
        <v>207</v>
      </c>
      <c r="B29" s="106">
        <v>511</v>
      </c>
      <c r="C29" s="106">
        <v>582</v>
      </c>
      <c r="D29" s="105">
        <v>1843.18</v>
      </c>
      <c r="E29" s="106">
        <v>360.7</v>
      </c>
      <c r="F29" s="107">
        <v>316.7</v>
      </c>
    </row>
    <row r="30" spans="1:6" ht="12.75" x14ac:dyDescent="0.2">
      <c r="A30" s="104" t="s">
        <v>208</v>
      </c>
      <c r="B30" s="106"/>
      <c r="C30" s="106">
        <v>582</v>
      </c>
      <c r="D30" s="105">
        <v>1843.18</v>
      </c>
      <c r="E30" s="106"/>
      <c r="F30" s="107">
        <v>316.7</v>
      </c>
    </row>
    <row r="31" spans="1:6" ht="25.5" x14ac:dyDescent="0.2">
      <c r="A31" s="104" t="s">
        <v>209</v>
      </c>
      <c r="B31" s="106">
        <v>511</v>
      </c>
      <c r="C31" s="106"/>
      <c r="D31" s="106"/>
      <c r="E31" s="106"/>
      <c r="F31" s="107"/>
    </row>
    <row r="32" spans="1:6" ht="12.75" x14ac:dyDescent="0.2">
      <c r="A32" s="104" t="s">
        <v>210</v>
      </c>
      <c r="B32" s="106">
        <v>0</v>
      </c>
      <c r="C32" s="105">
        <v>3250</v>
      </c>
      <c r="D32" s="105">
        <v>3248.98</v>
      </c>
      <c r="E32" s="106">
        <v>0</v>
      </c>
      <c r="F32" s="107">
        <v>99.97</v>
      </c>
    </row>
    <row r="33" spans="1:6" ht="12.75" x14ac:dyDescent="0.2">
      <c r="A33" s="104" t="s">
        <v>211</v>
      </c>
      <c r="B33" s="106"/>
      <c r="C33" s="105">
        <v>3250</v>
      </c>
      <c r="D33" s="105">
        <v>3248.98</v>
      </c>
      <c r="E33" s="106"/>
      <c r="F33" s="107">
        <v>99.97</v>
      </c>
    </row>
    <row r="34" spans="1:6" ht="25.5" x14ac:dyDescent="0.2">
      <c r="A34" s="109" t="s">
        <v>212</v>
      </c>
      <c r="B34" s="110">
        <v>447849.29</v>
      </c>
      <c r="C34" s="105">
        <f>SUM(C35)</f>
        <v>570560</v>
      </c>
      <c r="D34" s="110">
        <v>543265.97</v>
      </c>
      <c r="E34" s="105">
        <f>SUM(D34/B34)*100</f>
        <v>121.30553338601922</v>
      </c>
      <c r="F34" s="108">
        <f>SUM(D34/C34)*100</f>
        <v>95.216273485698252</v>
      </c>
    </row>
    <row r="35" spans="1:6" ht="25.5" x14ac:dyDescent="0.2">
      <c r="A35" s="109" t="s">
        <v>213</v>
      </c>
      <c r="B35" s="110">
        <v>447849.29</v>
      </c>
      <c r="C35" s="110">
        <f>SUM(C36+C38)</f>
        <v>570560</v>
      </c>
      <c r="D35" s="110">
        <f>SUM(D36+D38)</f>
        <v>543265.97</v>
      </c>
      <c r="E35" s="105">
        <f t="shared" ref="E35:E39" si="0">SUM(D35/B35)*100</f>
        <v>121.30553338601922</v>
      </c>
      <c r="F35" s="108">
        <f t="shared" ref="F35:F39" si="1">SUM(D35/C35)*100</f>
        <v>95.216273485698252</v>
      </c>
    </row>
    <row r="36" spans="1:6" ht="25.5" x14ac:dyDescent="0.2">
      <c r="A36" s="109" t="s">
        <v>214</v>
      </c>
      <c r="B36" s="110">
        <f>SUM(B37+B39)</f>
        <v>447849.29</v>
      </c>
      <c r="C36" s="110">
        <f t="shared" ref="C36" si="2">SUM(C37+C39)</f>
        <v>534960</v>
      </c>
      <c r="D36" s="110">
        <v>507665.35</v>
      </c>
      <c r="E36" s="105">
        <f t="shared" si="0"/>
        <v>113.35629224733168</v>
      </c>
      <c r="F36" s="108">
        <f t="shared" si="1"/>
        <v>94.89781478989083</v>
      </c>
    </row>
    <row r="37" spans="1:6" ht="25.5" x14ac:dyDescent="0.2">
      <c r="A37" s="109" t="s">
        <v>215</v>
      </c>
      <c r="B37" s="110">
        <v>421304.29</v>
      </c>
      <c r="C37" s="105">
        <v>534960</v>
      </c>
      <c r="D37" s="105">
        <v>507665.35</v>
      </c>
      <c r="E37" s="105">
        <f t="shared" si="0"/>
        <v>120.49850002714192</v>
      </c>
      <c r="F37" s="108">
        <f t="shared" si="1"/>
        <v>94.89781478989083</v>
      </c>
    </row>
    <row r="38" spans="1:6" ht="25.5" x14ac:dyDescent="0.2">
      <c r="A38" s="109" t="s">
        <v>216</v>
      </c>
      <c r="B38" s="110">
        <v>26545</v>
      </c>
      <c r="C38" s="105">
        <v>35600</v>
      </c>
      <c r="D38" s="105">
        <v>35600.620000000003</v>
      </c>
      <c r="E38" s="105">
        <f t="shared" si="0"/>
        <v>134.11422113392354</v>
      </c>
      <c r="F38" s="108">
        <f t="shared" si="1"/>
        <v>100.00174157303373</v>
      </c>
    </row>
    <row r="39" spans="1:6" ht="25.5" x14ac:dyDescent="0.2">
      <c r="A39" s="109" t="s">
        <v>217</v>
      </c>
      <c r="B39" s="110">
        <v>26545</v>
      </c>
      <c r="C39" s="105"/>
      <c r="D39" s="105">
        <v>35600.620000000003</v>
      </c>
      <c r="E39" s="105">
        <f t="shared" si="0"/>
        <v>134.11422113392354</v>
      </c>
      <c r="F39" s="108" t="e">
        <f t="shared" si="1"/>
        <v>#DIV/0!</v>
      </c>
    </row>
    <row r="40" spans="1:6" ht="13.5" customHeight="1" x14ac:dyDescent="0.2">
      <c r="A40" s="111" t="s">
        <v>218</v>
      </c>
      <c r="B40" s="112">
        <f>SUM(B5+B14+B18+B24+B34)</f>
        <v>1867703.6</v>
      </c>
      <c r="C40" s="112">
        <f t="shared" ref="C40" si="3">SUM(C5+C14+C18+C24+C34)</f>
        <v>2431525</v>
      </c>
      <c r="D40" s="112">
        <f>SUM(D5+D14+D18+D24+D34)</f>
        <v>2088808.93</v>
      </c>
      <c r="E40" s="112">
        <v>108.85</v>
      </c>
      <c r="F40" s="113">
        <v>83.05</v>
      </c>
    </row>
    <row r="41" spans="1:6" ht="12.75" x14ac:dyDescent="0.2">
      <c r="A41" s="104" t="s">
        <v>219</v>
      </c>
      <c r="B41" s="105">
        <v>1814117.16</v>
      </c>
      <c r="C41" s="105">
        <v>2372060</v>
      </c>
      <c r="D41" s="105">
        <v>2120836.2200000002</v>
      </c>
      <c r="E41" s="106">
        <v>116.91</v>
      </c>
      <c r="F41" s="107">
        <v>89.41</v>
      </c>
    </row>
    <row r="42" spans="1:6" ht="12.75" x14ac:dyDescent="0.2">
      <c r="A42" s="104" t="s">
        <v>220</v>
      </c>
      <c r="B42" s="105">
        <v>1405807.49</v>
      </c>
      <c r="C42" s="105">
        <v>1904575</v>
      </c>
      <c r="D42" s="105">
        <v>1686763.03</v>
      </c>
      <c r="E42" s="106">
        <v>119.99</v>
      </c>
      <c r="F42" s="107">
        <v>88.56</v>
      </c>
    </row>
    <row r="43" spans="1:6" ht="12.75" x14ac:dyDescent="0.2">
      <c r="A43" s="104" t="s">
        <v>221</v>
      </c>
      <c r="B43" s="105">
        <v>1158621.9099999999</v>
      </c>
      <c r="C43" s="105">
        <v>1560470</v>
      </c>
      <c r="D43" s="105">
        <v>1395551.4</v>
      </c>
      <c r="E43" s="106">
        <v>120.45</v>
      </c>
      <c r="F43" s="107">
        <v>89.43</v>
      </c>
    </row>
    <row r="44" spans="1:6" ht="12.75" x14ac:dyDescent="0.2">
      <c r="A44" s="104" t="s">
        <v>222</v>
      </c>
      <c r="B44" s="105">
        <v>1158621.9099999999</v>
      </c>
      <c r="C44" s="105">
        <v>1560470</v>
      </c>
      <c r="D44" s="105">
        <v>1395551.4</v>
      </c>
      <c r="E44" s="106">
        <v>120.45</v>
      </c>
      <c r="F44" s="107">
        <v>89.43</v>
      </c>
    </row>
    <row r="45" spans="1:6" ht="12.75" x14ac:dyDescent="0.2">
      <c r="A45" s="104" t="s">
        <v>223</v>
      </c>
      <c r="B45" s="105">
        <v>1158621.9099999999</v>
      </c>
      <c r="C45" s="105">
        <v>1560470</v>
      </c>
      <c r="D45" s="105">
        <v>1395551.4</v>
      </c>
      <c r="E45" s="106">
        <v>120.45</v>
      </c>
      <c r="F45" s="107">
        <v>89.43</v>
      </c>
    </row>
    <row r="46" spans="1:6" ht="12.75" x14ac:dyDescent="0.2">
      <c r="A46" s="104" t="s">
        <v>224</v>
      </c>
      <c r="B46" s="105">
        <v>56309.47</v>
      </c>
      <c r="C46" s="105">
        <v>91000</v>
      </c>
      <c r="D46" s="105">
        <v>62649.81</v>
      </c>
      <c r="E46" s="106">
        <v>111.26</v>
      </c>
      <c r="F46" s="107">
        <v>68.849999999999994</v>
      </c>
    </row>
    <row r="47" spans="1:6" ht="12.75" x14ac:dyDescent="0.2">
      <c r="A47" s="104" t="s">
        <v>225</v>
      </c>
      <c r="B47" s="105">
        <v>56309.47</v>
      </c>
      <c r="C47" s="105">
        <v>91000</v>
      </c>
      <c r="D47" s="105">
        <v>62649.81</v>
      </c>
      <c r="E47" s="106">
        <v>111.26</v>
      </c>
      <c r="F47" s="107">
        <v>68.849999999999994</v>
      </c>
    </row>
    <row r="48" spans="1:6" ht="12.75" x14ac:dyDescent="0.2">
      <c r="A48" s="104" t="s">
        <v>226</v>
      </c>
      <c r="B48" s="105">
        <v>26346.05</v>
      </c>
      <c r="C48" s="105">
        <v>32800</v>
      </c>
      <c r="D48" s="105">
        <v>34339.01</v>
      </c>
      <c r="E48" s="106">
        <v>130.34</v>
      </c>
      <c r="F48" s="107">
        <v>104.69</v>
      </c>
    </row>
    <row r="49" spans="1:6" ht="12.75" x14ac:dyDescent="0.2">
      <c r="A49" s="104" t="s">
        <v>227</v>
      </c>
      <c r="B49" s="105">
        <v>7320.72</v>
      </c>
      <c r="C49" s="105">
        <v>13500</v>
      </c>
      <c r="D49" s="105">
        <v>4820.72</v>
      </c>
      <c r="E49" s="106">
        <v>65.849999999999994</v>
      </c>
      <c r="F49" s="107">
        <v>35.71</v>
      </c>
    </row>
    <row r="50" spans="1:6" ht="12.75" x14ac:dyDescent="0.2">
      <c r="A50" s="104" t="s">
        <v>228</v>
      </c>
      <c r="B50" s="105">
        <v>2242.6999999999998</v>
      </c>
      <c r="C50" s="105">
        <v>11000</v>
      </c>
      <c r="D50" s="105">
        <v>3090.08</v>
      </c>
      <c r="E50" s="106">
        <v>137.78</v>
      </c>
      <c r="F50" s="107">
        <v>28.09</v>
      </c>
    </row>
    <row r="51" spans="1:6" ht="12.75" x14ac:dyDescent="0.2">
      <c r="A51" s="104" t="s">
        <v>229</v>
      </c>
      <c r="B51" s="105">
        <v>20400</v>
      </c>
      <c r="C51" s="105">
        <v>30700</v>
      </c>
      <c r="D51" s="105">
        <v>20400</v>
      </c>
      <c r="E51" s="106">
        <v>100</v>
      </c>
      <c r="F51" s="107">
        <v>66.45</v>
      </c>
    </row>
    <row r="52" spans="1:6" ht="12.75" x14ac:dyDescent="0.2">
      <c r="A52" s="104" t="s">
        <v>230</v>
      </c>
      <c r="B52" s="106"/>
      <c r="C52" s="105">
        <v>3000</v>
      </c>
      <c r="D52" s="106"/>
      <c r="E52" s="106"/>
      <c r="F52" s="107"/>
    </row>
    <row r="53" spans="1:6" ht="12.75" x14ac:dyDescent="0.2">
      <c r="A53" s="104" t="s">
        <v>231</v>
      </c>
      <c r="B53" s="105">
        <v>190876.11</v>
      </c>
      <c r="C53" s="105">
        <v>253105</v>
      </c>
      <c r="D53" s="105">
        <v>228561.82</v>
      </c>
      <c r="E53" s="106">
        <v>119.74</v>
      </c>
      <c r="F53" s="107">
        <v>90.3</v>
      </c>
    </row>
    <row r="54" spans="1:6" ht="12.75" x14ac:dyDescent="0.2">
      <c r="A54" s="104" t="s">
        <v>232</v>
      </c>
      <c r="B54" s="105">
        <v>190876.11</v>
      </c>
      <c r="C54" s="105">
        <v>253105</v>
      </c>
      <c r="D54" s="105">
        <v>228561.82</v>
      </c>
      <c r="E54" s="106">
        <v>119.74</v>
      </c>
      <c r="F54" s="107">
        <v>90.3</v>
      </c>
    </row>
    <row r="55" spans="1:6" ht="12.75" x14ac:dyDescent="0.2">
      <c r="A55" s="104" t="s">
        <v>233</v>
      </c>
      <c r="B55" s="105">
        <v>190876.11</v>
      </c>
      <c r="C55" s="105">
        <v>253105</v>
      </c>
      <c r="D55" s="105">
        <v>228561.82</v>
      </c>
      <c r="E55" s="106">
        <v>119.74</v>
      </c>
      <c r="F55" s="107">
        <v>90.3</v>
      </c>
    </row>
    <row r="56" spans="1:6" ht="12.75" x14ac:dyDescent="0.2">
      <c r="A56" s="104" t="s">
        <v>234</v>
      </c>
      <c r="B56" s="105">
        <v>374728.41</v>
      </c>
      <c r="C56" s="105">
        <v>436458</v>
      </c>
      <c r="D56" s="105">
        <v>403020</v>
      </c>
      <c r="E56" s="106">
        <v>107.55</v>
      </c>
      <c r="F56" s="107">
        <v>92.34</v>
      </c>
    </row>
    <row r="57" spans="1:6" ht="12.75" x14ac:dyDescent="0.2">
      <c r="A57" s="104" t="s">
        <v>235</v>
      </c>
      <c r="B57" s="105">
        <v>28829.919999999998</v>
      </c>
      <c r="C57" s="105">
        <v>34650</v>
      </c>
      <c r="D57" s="105">
        <v>29217.82</v>
      </c>
      <c r="E57" s="106">
        <v>101.35</v>
      </c>
      <c r="F57" s="107">
        <v>84.32</v>
      </c>
    </row>
    <row r="58" spans="1:6" ht="12.75" x14ac:dyDescent="0.2">
      <c r="A58" s="104" t="s">
        <v>236</v>
      </c>
      <c r="B58" s="105">
        <v>5092.5600000000004</v>
      </c>
      <c r="C58" s="105">
        <v>5010</v>
      </c>
      <c r="D58" s="105">
        <v>4908.7700000000004</v>
      </c>
      <c r="E58" s="106">
        <v>96.39</v>
      </c>
      <c r="F58" s="107">
        <v>97.98</v>
      </c>
    </row>
    <row r="59" spans="1:6" ht="12.75" x14ac:dyDescent="0.2">
      <c r="A59" s="104" t="s">
        <v>237</v>
      </c>
      <c r="B59" s="105">
        <v>3220.34</v>
      </c>
      <c r="C59" s="105">
        <v>2795</v>
      </c>
      <c r="D59" s="105">
        <v>2726.16</v>
      </c>
      <c r="E59" s="106">
        <v>84.65</v>
      </c>
      <c r="F59" s="107">
        <v>97.54</v>
      </c>
    </row>
    <row r="60" spans="1:6" ht="12.75" x14ac:dyDescent="0.2">
      <c r="A60" s="104" t="s">
        <v>238</v>
      </c>
      <c r="B60" s="106">
        <v>290</v>
      </c>
      <c r="C60" s="106">
        <v>190</v>
      </c>
      <c r="D60" s="106">
        <v>190</v>
      </c>
      <c r="E60" s="106">
        <v>65.52</v>
      </c>
      <c r="F60" s="107">
        <v>100</v>
      </c>
    </row>
    <row r="61" spans="1:6" ht="12.75" x14ac:dyDescent="0.2">
      <c r="A61" s="104" t="s">
        <v>239</v>
      </c>
      <c r="B61" s="106">
        <v>363</v>
      </c>
      <c r="C61" s="106">
        <v>500</v>
      </c>
      <c r="D61" s="106">
        <v>497.7</v>
      </c>
      <c r="E61" s="106">
        <v>137.11000000000001</v>
      </c>
      <c r="F61" s="107">
        <v>99.54</v>
      </c>
    </row>
    <row r="62" spans="1:6" ht="25.5" x14ac:dyDescent="0.2">
      <c r="A62" s="104" t="s">
        <v>240</v>
      </c>
      <c r="B62" s="106">
        <v>60</v>
      </c>
      <c r="C62" s="106">
        <v>140</v>
      </c>
      <c r="D62" s="106">
        <v>140</v>
      </c>
      <c r="E62" s="106">
        <v>233.33</v>
      </c>
      <c r="F62" s="107">
        <v>100</v>
      </c>
    </row>
    <row r="63" spans="1:6" ht="12.75" x14ac:dyDescent="0.2">
      <c r="A63" s="104" t="s">
        <v>241</v>
      </c>
      <c r="B63" s="105">
        <v>1079.1300000000001</v>
      </c>
      <c r="C63" s="105">
        <v>1325</v>
      </c>
      <c r="D63" s="105">
        <v>1296.9100000000001</v>
      </c>
      <c r="E63" s="106">
        <v>120.18</v>
      </c>
      <c r="F63" s="107">
        <v>97.88</v>
      </c>
    </row>
    <row r="64" spans="1:6" ht="25.5" x14ac:dyDescent="0.2">
      <c r="A64" s="104" t="s">
        <v>242</v>
      </c>
      <c r="B64" s="106">
        <v>80.09</v>
      </c>
      <c r="C64" s="106">
        <v>60</v>
      </c>
      <c r="D64" s="106">
        <v>58</v>
      </c>
      <c r="E64" s="106">
        <v>72.42</v>
      </c>
      <c r="F64" s="107">
        <v>96.67</v>
      </c>
    </row>
    <row r="65" spans="1:6" ht="25.5" x14ac:dyDescent="0.2">
      <c r="A65" s="104" t="s">
        <v>243</v>
      </c>
      <c r="B65" s="105">
        <v>22322.36</v>
      </c>
      <c r="C65" s="105">
        <v>28900</v>
      </c>
      <c r="D65" s="105">
        <v>23622.29</v>
      </c>
      <c r="E65" s="106">
        <v>105.82</v>
      </c>
      <c r="F65" s="107">
        <v>81.739999999999995</v>
      </c>
    </row>
    <row r="66" spans="1:6" ht="12.75" x14ac:dyDescent="0.2">
      <c r="A66" s="104" t="s">
        <v>244</v>
      </c>
      <c r="B66" s="105">
        <v>22322.36</v>
      </c>
      <c r="C66" s="105">
        <v>28900</v>
      </c>
      <c r="D66" s="105">
        <v>23622.29</v>
      </c>
      <c r="E66" s="106">
        <v>105.82</v>
      </c>
      <c r="F66" s="107">
        <v>81.739999999999995</v>
      </c>
    </row>
    <row r="67" spans="1:6" ht="12.75" x14ac:dyDescent="0.2">
      <c r="A67" s="104" t="s">
        <v>245</v>
      </c>
      <c r="B67" s="105">
        <v>1415</v>
      </c>
      <c r="C67" s="106">
        <v>740</v>
      </c>
      <c r="D67" s="106">
        <v>686.76</v>
      </c>
      <c r="E67" s="106">
        <v>48.53</v>
      </c>
      <c r="F67" s="107">
        <v>92.81</v>
      </c>
    </row>
    <row r="68" spans="1:6" ht="12.75" x14ac:dyDescent="0.2">
      <c r="A68" s="104" t="s">
        <v>246</v>
      </c>
      <c r="B68" s="105">
        <v>1415</v>
      </c>
      <c r="C68" s="106">
        <v>640</v>
      </c>
      <c r="D68" s="106">
        <v>593.85</v>
      </c>
      <c r="E68" s="106">
        <v>41.97</v>
      </c>
      <c r="F68" s="107">
        <v>92.79</v>
      </c>
    </row>
    <row r="69" spans="1:6" ht="12.75" x14ac:dyDescent="0.2">
      <c r="A69" s="104" t="s">
        <v>247</v>
      </c>
      <c r="B69" s="106"/>
      <c r="C69" s="106">
        <v>100</v>
      </c>
      <c r="D69" s="106">
        <v>92.91</v>
      </c>
      <c r="E69" s="106"/>
      <c r="F69" s="107">
        <v>92.91</v>
      </c>
    </row>
    <row r="70" spans="1:6" ht="12.75" x14ac:dyDescent="0.2">
      <c r="A70" s="104" t="s">
        <v>248</v>
      </c>
      <c r="B70" s="105">
        <v>227288.08</v>
      </c>
      <c r="C70" s="105">
        <v>260708</v>
      </c>
      <c r="D70" s="105">
        <v>238730.3</v>
      </c>
      <c r="E70" s="106">
        <v>105.03</v>
      </c>
      <c r="F70" s="107">
        <v>91.57</v>
      </c>
    </row>
    <row r="71" spans="1:6" ht="12.75" x14ac:dyDescent="0.2">
      <c r="A71" s="104" t="s">
        <v>249</v>
      </c>
      <c r="B71" s="105">
        <v>25610.39</v>
      </c>
      <c r="C71" s="105">
        <v>25918</v>
      </c>
      <c r="D71" s="105">
        <v>28937.45</v>
      </c>
      <c r="E71" s="106">
        <v>112.99</v>
      </c>
      <c r="F71" s="107">
        <v>111.65</v>
      </c>
    </row>
    <row r="72" spans="1:6" ht="12.75" x14ac:dyDescent="0.2">
      <c r="A72" s="104" t="s">
        <v>250</v>
      </c>
      <c r="B72" s="105">
        <v>5684.6</v>
      </c>
      <c r="C72" s="105">
        <v>7287</v>
      </c>
      <c r="D72" s="105">
        <v>7614.87</v>
      </c>
      <c r="E72" s="106">
        <v>133.96</v>
      </c>
      <c r="F72" s="107">
        <v>104.5</v>
      </c>
    </row>
    <row r="73" spans="1:6" ht="25.5" x14ac:dyDescent="0.2">
      <c r="A73" s="104" t="s">
        <v>251</v>
      </c>
      <c r="B73" s="105">
        <v>2469.69</v>
      </c>
      <c r="C73" s="105">
        <v>1768</v>
      </c>
      <c r="D73" s="105">
        <v>1763.19</v>
      </c>
      <c r="E73" s="106">
        <v>71.39</v>
      </c>
      <c r="F73" s="107">
        <v>99.73</v>
      </c>
    </row>
    <row r="74" spans="1:6" ht="12.75" x14ac:dyDescent="0.2">
      <c r="A74" s="104" t="s">
        <v>252</v>
      </c>
      <c r="B74" s="105">
        <v>9641.6299999999992</v>
      </c>
      <c r="C74" s="105">
        <v>8315</v>
      </c>
      <c r="D74" s="105">
        <v>9083.7999999999993</v>
      </c>
      <c r="E74" s="106">
        <v>94.21</v>
      </c>
      <c r="F74" s="107">
        <v>109.25</v>
      </c>
    </row>
    <row r="75" spans="1:6" ht="12.75" x14ac:dyDescent="0.2">
      <c r="A75" s="104" t="s">
        <v>253</v>
      </c>
      <c r="B75" s="105">
        <v>5979.81</v>
      </c>
      <c r="C75" s="105">
        <v>7033</v>
      </c>
      <c r="D75" s="105">
        <v>7786.54</v>
      </c>
      <c r="E75" s="106">
        <v>130.21</v>
      </c>
      <c r="F75" s="107">
        <v>110.71</v>
      </c>
    </row>
    <row r="76" spans="1:6" ht="12.75" x14ac:dyDescent="0.2">
      <c r="A76" s="104" t="s">
        <v>254</v>
      </c>
      <c r="B76" s="105">
        <v>1834.66</v>
      </c>
      <c r="C76" s="105">
        <v>1515</v>
      </c>
      <c r="D76" s="105">
        <v>2689.05</v>
      </c>
      <c r="E76" s="106">
        <v>146.57</v>
      </c>
      <c r="F76" s="107">
        <v>177.5</v>
      </c>
    </row>
    <row r="77" spans="1:6" ht="12.75" x14ac:dyDescent="0.2">
      <c r="A77" s="104" t="s">
        <v>255</v>
      </c>
      <c r="B77" s="105">
        <v>157913.68</v>
      </c>
      <c r="C77" s="105">
        <v>181065</v>
      </c>
      <c r="D77" s="105">
        <v>162704.32999999999</v>
      </c>
      <c r="E77" s="106">
        <v>103.03</v>
      </c>
      <c r="F77" s="107">
        <v>89.86</v>
      </c>
    </row>
    <row r="78" spans="1:6" ht="12.75" x14ac:dyDescent="0.2">
      <c r="A78" s="104" t="s">
        <v>256</v>
      </c>
      <c r="B78" s="105">
        <v>157755.04999999999</v>
      </c>
      <c r="C78" s="105">
        <v>180965</v>
      </c>
      <c r="D78" s="105">
        <v>162704.32999999999</v>
      </c>
      <c r="E78" s="106">
        <v>103.14</v>
      </c>
      <c r="F78" s="107">
        <v>89.91</v>
      </c>
    </row>
    <row r="79" spans="1:6" ht="12.75" x14ac:dyDescent="0.2">
      <c r="A79" s="104" t="s">
        <v>257</v>
      </c>
      <c r="B79" s="106">
        <v>158.63</v>
      </c>
      <c r="C79" s="106">
        <v>100</v>
      </c>
      <c r="D79" s="106"/>
      <c r="E79" s="106"/>
      <c r="F79" s="107"/>
    </row>
    <row r="80" spans="1:6" ht="12.75" x14ac:dyDescent="0.2">
      <c r="A80" s="104" t="s">
        <v>258</v>
      </c>
      <c r="B80" s="105">
        <v>35800.660000000003</v>
      </c>
      <c r="C80" s="105">
        <v>36500</v>
      </c>
      <c r="D80" s="105">
        <v>36427.269999999997</v>
      </c>
      <c r="E80" s="106">
        <v>101.75</v>
      </c>
      <c r="F80" s="107">
        <v>99.8</v>
      </c>
    </row>
    <row r="81" spans="1:6" ht="12.75" x14ac:dyDescent="0.2">
      <c r="A81" s="104" t="s">
        <v>259</v>
      </c>
      <c r="B81" s="105">
        <v>35800.660000000003</v>
      </c>
      <c r="C81" s="105">
        <v>36500</v>
      </c>
      <c r="D81" s="105">
        <v>36427.269999999997</v>
      </c>
      <c r="E81" s="106">
        <v>101.75</v>
      </c>
      <c r="F81" s="107">
        <v>99.8</v>
      </c>
    </row>
    <row r="82" spans="1:6" ht="25.5" x14ac:dyDescent="0.2">
      <c r="A82" s="104" t="s">
        <v>260</v>
      </c>
      <c r="B82" s="105">
        <v>2969.66</v>
      </c>
      <c r="C82" s="105">
        <v>4030</v>
      </c>
      <c r="D82" s="105">
        <v>3936.18</v>
      </c>
      <c r="E82" s="106">
        <v>132.55000000000001</v>
      </c>
      <c r="F82" s="107">
        <v>97.67</v>
      </c>
    </row>
    <row r="83" spans="1:6" ht="25.5" x14ac:dyDescent="0.2">
      <c r="A83" s="104" t="s">
        <v>261</v>
      </c>
      <c r="B83" s="105">
        <v>2969.66</v>
      </c>
      <c r="C83" s="105">
        <v>4030</v>
      </c>
      <c r="D83" s="105">
        <v>3936.18</v>
      </c>
      <c r="E83" s="106">
        <v>132.55000000000001</v>
      </c>
      <c r="F83" s="107">
        <v>97.67</v>
      </c>
    </row>
    <row r="84" spans="1:6" ht="12.75" x14ac:dyDescent="0.2">
      <c r="A84" s="104" t="s">
        <v>262</v>
      </c>
      <c r="B84" s="105">
        <v>3775.25</v>
      </c>
      <c r="C84" s="105">
        <v>10215</v>
      </c>
      <c r="D84" s="105">
        <v>4156.47</v>
      </c>
      <c r="E84" s="106">
        <v>110.1</v>
      </c>
      <c r="F84" s="107">
        <v>40.69</v>
      </c>
    </row>
    <row r="85" spans="1:6" ht="12.75" x14ac:dyDescent="0.2">
      <c r="A85" s="104" t="s">
        <v>263</v>
      </c>
      <c r="B85" s="105">
        <v>3775.25</v>
      </c>
      <c r="C85" s="105">
        <v>10215</v>
      </c>
      <c r="D85" s="105">
        <v>4156.47</v>
      </c>
      <c r="E85" s="106">
        <v>110.1</v>
      </c>
      <c r="F85" s="107">
        <v>40.69</v>
      </c>
    </row>
    <row r="86" spans="1:6" ht="12.75" x14ac:dyDescent="0.2">
      <c r="A86" s="104" t="s">
        <v>264</v>
      </c>
      <c r="B86" s="105">
        <v>1218.44</v>
      </c>
      <c r="C86" s="105">
        <v>2980</v>
      </c>
      <c r="D86" s="105">
        <v>2568.6</v>
      </c>
      <c r="E86" s="106">
        <v>210.81</v>
      </c>
      <c r="F86" s="107">
        <v>86.19</v>
      </c>
    </row>
    <row r="87" spans="1:6" ht="12.75" x14ac:dyDescent="0.2">
      <c r="A87" s="104" t="s">
        <v>265</v>
      </c>
      <c r="B87" s="105">
        <v>1218.44</v>
      </c>
      <c r="C87" s="105">
        <v>2980</v>
      </c>
      <c r="D87" s="105">
        <v>2568.6</v>
      </c>
      <c r="E87" s="106">
        <v>210.81</v>
      </c>
      <c r="F87" s="107">
        <v>86.19</v>
      </c>
    </row>
    <row r="88" spans="1:6" ht="12.75" x14ac:dyDescent="0.2">
      <c r="A88" s="104" t="s">
        <v>266</v>
      </c>
      <c r="B88" s="105">
        <v>102455.71</v>
      </c>
      <c r="C88" s="105">
        <v>126895</v>
      </c>
      <c r="D88" s="105">
        <v>123906.69</v>
      </c>
      <c r="E88" s="106">
        <v>120.94</v>
      </c>
      <c r="F88" s="107">
        <v>97.65</v>
      </c>
    </row>
    <row r="89" spans="1:6" ht="12.75" x14ac:dyDescent="0.2">
      <c r="A89" s="104" t="s">
        <v>267</v>
      </c>
      <c r="B89" s="105">
        <v>4798.68</v>
      </c>
      <c r="C89" s="105">
        <v>5700</v>
      </c>
      <c r="D89" s="105">
        <v>5692.6</v>
      </c>
      <c r="E89" s="106">
        <v>118.63</v>
      </c>
      <c r="F89" s="107">
        <v>99.87</v>
      </c>
    </row>
    <row r="90" spans="1:6" ht="12.75" x14ac:dyDescent="0.2">
      <c r="A90" s="104" t="s">
        <v>268</v>
      </c>
      <c r="B90" s="105">
        <v>4394.9799999999996</v>
      </c>
      <c r="C90" s="105">
        <v>5400</v>
      </c>
      <c r="D90" s="105">
        <v>5202.66</v>
      </c>
      <c r="E90" s="106">
        <v>118.38</v>
      </c>
      <c r="F90" s="107">
        <v>96.35</v>
      </c>
    </row>
    <row r="91" spans="1:6" ht="12.75" x14ac:dyDescent="0.2">
      <c r="A91" s="104" t="s">
        <v>269</v>
      </c>
      <c r="B91" s="106">
        <v>392.45</v>
      </c>
      <c r="C91" s="106">
        <v>300</v>
      </c>
      <c r="D91" s="106">
        <v>289.94</v>
      </c>
      <c r="E91" s="106">
        <v>73.88</v>
      </c>
      <c r="F91" s="107">
        <v>96.65</v>
      </c>
    </row>
    <row r="92" spans="1:6" ht="12.75" x14ac:dyDescent="0.2">
      <c r="A92" s="104" t="s">
        <v>270</v>
      </c>
      <c r="B92" s="106">
        <v>11.25</v>
      </c>
      <c r="C92" s="106"/>
      <c r="D92" s="106">
        <v>200</v>
      </c>
      <c r="E92" s="105">
        <v>1777.78</v>
      </c>
      <c r="F92" s="107"/>
    </row>
    <row r="93" spans="1:6" ht="12.75" x14ac:dyDescent="0.2">
      <c r="A93" s="104" t="s">
        <v>271</v>
      </c>
      <c r="B93" s="105">
        <v>39279.839999999997</v>
      </c>
      <c r="C93" s="105">
        <v>54520</v>
      </c>
      <c r="D93" s="105">
        <v>53768.17</v>
      </c>
      <c r="E93" s="106">
        <v>136.88</v>
      </c>
      <c r="F93" s="107">
        <v>98.62</v>
      </c>
    </row>
    <row r="94" spans="1:6" ht="25.5" x14ac:dyDescent="0.2">
      <c r="A94" s="104" t="s">
        <v>272</v>
      </c>
      <c r="B94" s="105">
        <v>5675</v>
      </c>
      <c r="C94" s="105">
        <v>17620</v>
      </c>
      <c r="D94" s="105">
        <v>17362.03</v>
      </c>
      <c r="E94" s="106">
        <v>305.94</v>
      </c>
      <c r="F94" s="107">
        <v>98.54</v>
      </c>
    </row>
    <row r="95" spans="1:6" ht="25.5" x14ac:dyDescent="0.2">
      <c r="A95" s="104" t="s">
        <v>273</v>
      </c>
      <c r="B95" s="105">
        <v>33604.839999999997</v>
      </c>
      <c r="C95" s="105">
        <v>36900</v>
      </c>
      <c r="D95" s="105">
        <v>36406.14</v>
      </c>
      <c r="E95" s="106">
        <v>108.34</v>
      </c>
      <c r="F95" s="107">
        <v>98.66</v>
      </c>
    </row>
    <row r="96" spans="1:6" ht="12.75" x14ac:dyDescent="0.2">
      <c r="A96" s="104" t="s">
        <v>274</v>
      </c>
      <c r="B96" s="106"/>
      <c r="C96" s="105">
        <v>1950</v>
      </c>
      <c r="D96" s="106">
        <v>948.85</v>
      </c>
      <c r="E96" s="106"/>
      <c r="F96" s="107">
        <v>48.66</v>
      </c>
    </row>
    <row r="97" spans="1:6" ht="12.75" x14ac:dyDescent="0.2">
      <c r="A97" s="104" t="s">
        <v>275</v>
      </c>
      <c r="B97" s="106"/>
      <c r="C97" s="105">
        <v>1950</v>
      </c>
      <c r="D97" s="106">
        <v>948.85</v>
      </c>
      <c r="E97" s="106"/>
      <c r="F97" s="107">
        <v>48.66</v>
      </c>
    </row>
    <row r="98" spans="1:6" ht="12.75" x14ac:dyDescent="0.2">
      <c r="A98" s="104" t="s">
        <v>276</v>
      </c>
      <c r="B98" s="105">
        <v>19335.349999999999</v>
      </c>
      <c r="C98" s="105">
        <v>20315</v>
      </c>
      <c r="D98" s="105">
        <v>20401.21</v>
      </c>
      <c r="E98" s="106">
        <v>105.51</v>
      </c>
      <c r="F98" s="107">
        <v>100.42</v>
      </c>
    </row>
    <row r="99" spans="1:6" ht="12.75" x14ac:dyDescent="0.2">
      <c r="A99" s="104" t="s">
        <v>277</v>
      </c>
      <c r="B99" s="105">
        <v>4272.1400000000003</v>
      </c>
      <c r="C99" s="105">
        <v>4200</v>
      </c>
      <c r="D99" s="105">
        <v>3842.07</v>
      </c>
      <c r="E99" s="106">
        <v>89.93</v>
      </c>
      <c r="F99" s="107">
        <v>91.48</v>
      </c>
    </row>
    <row r="100" spans="1:6" ht="12.75" x14ac:dyDescent="0.2">
      <c r="A100" s="104" t="s">
        <v>278</v>
      </c>
      <c r="B100" s="105">
        <v>5248.1</v>
      </c>
      <c r="C100" s="105">
        <v>5900</v>
      </c>
      <c r="D100" s="105">
        <v>5901.39</v>
      </c>
      <c r="E100" s="106">
        <v>112.45</v>
      </c>
      <c r="F100" s="107">
        <v>100.02</v>
      </c>
    </row>
    <row r="101" spans="1:6" ht="12.75" x14ac:dyDescent="0.2">
      <c r="A101" s="104" t="s">
        <v>279</v>
      </c>
      <c r="B101" s="105">
        <v>1098.3800000000001</v>
      </c>
      <c r="C101" s="105">
        <v>1500</v>
      </c>
      <c r="D101" s="105">
        <v>1941.07</v>
      </c>
      <c r="E101" s="106">
        <v>176.72</v>
      </c>
      <c r="F101" s="107">
        <v>129.4</v>
      </c>
    </row>
    <row r="102" spans="1:6" ht="12.75" x14ac:dyDescent="0.2">
      <c r="A102" s="104" t="s">
        <v>280</v>
      </c>
      <c r="B102" s="105">
        <v>8716.73</v>
      </c>
      <c r="C102" s="105">
        <v>8715</v>
      </c>
      <c r="D102" s="105">
        <v>8716.68</v>
      </c>
      <c r="E102" s="106">
        <v>100</v>
      </c>
      <c r="F102" s="107">
        <v>100.02</v>
      </c>
    </row>
    <row r="103" spans="1:6" ht="12.75" x14ac:dyDescent="0.2">
      <c r="A103" s="104" t="s">
        <v>281</v>
      </c>
      <c r="B103" s="105">
        <v>1001.1</v>
      </c>
      <c r="C103" s="105">
        <v>1820</v>
      </c>
      <c r="D103" s="105">
        <v>1817.02</v>
      </c>
      <c r="E103" s="106">
        <v>181.5</v>
      </c>
      <c r="F103" s="107">
        <v>99.84</v>
      </c>
    </row>
    <row r="104" spans="1:6" ht="12.75" x14ac:dyDescent="0.2">
      <c r="A104" s="104" t="s">
        <v>282</v>
      </c>
      <c r="B104" s="105">
        <v>1001.1</v>
      </c>
      <c r="C104" s="105">
        <v>1820</v>
      </c>
      <c r="D104" s="105">
        <v>1817.02</v>
      </c>
      <c r="E104" s="106">
        <v>181.5</v>
      </c>
      <c r="F104" s="107">
        <v>99.84</v>
      </c>
    </row>
    <row r="105" spans="1:6" ht="12.75" x14ac:dyDescent="0.2">
      <c r="A105" s="104" t="s">
        <v>283</v>
      </c>
      <c r="B105" s="105">
        <v>4306.63</v>
      </c>
      <c r="C105" s="105">
        <v>4000</v>
      </c>
      <c r="D105" s="105">
        <v>3351.42</v>
      </c>
      <c r="E105" s="106">
        <v>77.819999999999993</v>
      </c>
      <c r="F105" s="107">
        <v>83.79</v>
      </c>
    </row>
    <row r="106" spans="1:6" ht="25.5" x14ac:dyDescent="0.2">
      <c r="A106" s="104" t="s">
        <v>284</v>
      </c>
      <c r="B106" s="105">
        <v>3660</v>
      </c>
      <c r="C106" s="105">
        <v>3000</v>
      </c>
      <c r="D106" s="105">
        <v>2393.6799999999998</v>
      </c>
      <c r="E106" s="106">
        <v>65.400000000000006</v>
      </c>
      <c r="F106" s="107">
        <v>79.790000000000006</v>
      </c>
    </row>
    <row r="107" spans="1:6" ht="12.75" x14ac:dyDescent="0.2">
      <c r="A107" s="104" t="s">
        <v>285</v>
      </c>
      <c r="B107" s="106">
        <v>646.63</v>
      </c>
      <c r="C107" s="105">
        <v>1000</v>
      </c>
      <c r="D107" s="106">
        <v>957.74</v>
      </c>
      <c r="E107" s="106">
        <v>148.11000000000001</v>
      </c>
      <c r="F107" s="107">
        <v>95.77</v>
      </c>
    </row>
    <row r="108" spans="1:6" ht="12.75" x14ac:dyDescent="0.2">
      <c r="A108" s="104" t="s">
        <v>286</v>
      </c>
      <c r="B108" s="105">
        <v>13600.55</v>
      </c>
      <c r="C108" s="105">
        <v>15645</v>
      </c>
      <c r="D108" s="105">
        <v>16679.86</v>
      </c>
      <c r="E108" s="106">
        <v>122.64</v>
      </c>
      <c r="F108" s="107">
        <v>106.61</v>
      </c>
    </row>
    <row r="109" spans="1:6" ht="12.75" x14ac:dyDescent="0.2">
      <c r="A109" s="104" t="s">
        <v>287</v>
      </c>
      <c r="B109" s="106"/>
      <c r="C109" s="106">
        <v>305</v>
      </c>
      <c r="D109" s="106">
        <v>304.32</v>
      </c>
      <c r="E109" s="106"/>
      <c r="F109" s="107">
        <v>99.78</v>
      </c>
    </row>
    <row r="110" spans="1:6" ht="12.75" x14ac:dyDescent="0.2">
      <c r="A110" s="104" t="s">
        <v>288</v>
      </c>
      <c r="B110" s="105">
        <v>11790.55</v>
      </c>
      <c r="C110" s="105">
        <v>15270</v>
      </c>
      <c r="D110" s="105">
        <v>15050.54</v>
      </c>
      <c r="E110" s="106">
        <v>127.65</v>
      </c>
      <c r="F110" s="107">
        <v>98.56</v>
      </c>
    </row>
    <row r="111" spans="1:6" ht="12.75" x14ac:dyDescent="0.2">
      <c r="A111" s="104" t="s">
        <v>289</v>
      </c>
      <c r="B111" s="105">
        <v>1125</v>
      </c>
      <c r="C111" s="106"/>
      <c r="D111" s="106"/>
      <c r="E111" s="106"/>
      <c r="F111" s="107"/>
    </row>
    <row r="112" spans="1:6" ht="12.75" x14ac:dyDescent="0.2">
      <c r="A112" s="104" t="s">
        <v>290</v>
      </c>
      <c r="B112" s="106">
        <v>685</v>
      </c>
      <c r="C112" s="106">
        <v>70</v>
      </c>
      <c r="D112" s="105">
        <v>1325</v>
      </c>
      <c r="E112" s="106">
        <v>193.43</v>
      </c>
      <c r="F112" s="108">
        <v>1892.86</v>
      </c>
    </row>
    <row r="113" spans="1:6" ht="12.75" x14ac:dyDescent="0.2">
      <c r="A113" s="104" t="s">
        <v>291</v>
      </c>
      <c r="B113" s="105">
        <v>3653.28</v>
      </c>
      <c r="C113" s="105">
        <v>3750</v>
      </c>
      <c r="D113" s="105">
        <v>3701.4</v>
      </c>
      <c r="E113" s="106">
        <v>101.32</v>
      </c>
      <c r="F113" s="107">
        <v>98.7</v>
      </c>
    </row>
    <row r="114" spans="1:6" ht="12.75" x14ac:dyDescent="0.2">
      <c r="A114" s="104" t="s">
        <v>292</v>
      </c>
      <c r="B114" s="105">
        <v>3439.26</v>
      </c>
      <c r="C114" s="105">
        <v>3400</v>
      </c>
      <c r="D114" s="105">
        <v>3366.26</v>
      </c>
      <c r="E114" s="106">
        <v>97.88</v>
      </c>
      <c r="F114" s="107">
        <v>99.01</v>
      </c>
    </row>
    <row r="115" spans="1:6" ht="12.75" x14ac:dyDescent="0.2">
      <c r="A115" s="104" t="s">
        <v>293</v>
      </c>
      <c r="B115" s="106">
        <v>214.02</v>
      </c>
      <c r="C115" s="105">
        <v>350</v>
      </c>
      <c r="D115" s="106">
        <v>335.14</v>
      </c>
      <c r="E115" s="106">
        <v>156.59</v>
      </c>
      <c r="F115" s="107">
        <v>95.75</v>
      </c>
    </row>
    <row r="116" spans="1:6" ht="12.75" x14ac:dyDescent="0.2">
      <c r="A116" s="104" t="s">
        <v>294</v>
      </c>
      <c r="B116" s="105">
        <v>16480.28</v>
      </c>
      <c r="C116" s="105">
        <v>19195</v>
      </c>
      <c r="D116" s="105">
        <v>17546.16</v>
      </c>
      <c r="E116" s="106">
        <v>106.47</v>
      </c>
      <c r="F116" s="107">
        <v>91.41</v>
      </c>
    </row>
    <row r="117" spans="1:6" ht="25.5" x14ac:dyDescent="0.2">
      <c r="A117" s="104" t="s">
        <v>295</v>
      </c>
      <c r="B117" s="105">
        <v>1247</v>
      </c>
      <c r="C117" s="105">
        <v>1065</v>
      </c>
      <c r="D117" s="105">
        <v>1065</v>
      </c>
      <c r="E117" s="106">
        <v>85.4</v>
      </c>
      <c r="F117" s="107">
        <v>100</v>
      </c>
    </row>
    <row r="118" spans="1:6" ht="12.75" x14ac:dyDescent="0.2">
      <c r="A118" s="104" t="s">
        <v>296</v>
      </c>
      <c r="B118" s="106">
        <v>227.5</v>
      </c>
      <c r="C118" s="105">
        <v>230</v>
      </c>
      <c r="D118" s="106">
        <v>227.5</v>
      </c>
      <c r="E118" s="106">
        <v>100</v>
      </c>
      <c r="F118" s="107">
        <v>98.91</v>
      </c>
    </row>
    <row r="119" spans="1:6" ht="12.75" x14ac:dyDescent="0.2">
      <c r="A119" s="104" t="s">
        <v>297</v>
      </c>
      <c r="B119" s="105">
        <v>14572.8</v>
      </c>
      <c r="C119" s="105">
        <v>17900</v>
      </c>
      <c r="D119" s="105">
        <v>16253.66</v>
      </c>
      <c r="E119" s="106">
        <v>111.53</v>
      </c>
      <c r="F119" s="107">
        <v>90.8</v>
      </c>
    </row>
    <row r="120" spans="1:6" ht="12.75" x14ac:dyDescent="0.2">
      <c r="A120" s="104" t="s">
        <v>298</v>
      </c>
      <c r="B120" s="106">
        <v>432.98</v>
      </c>
      <c r="C120" s="105"/>
      <c r="D120" s="106"/>
      <c r="E120" s="106"/>
      <c r="F120" s="107"/>
    </row>
    <row r="121" spans="1:6" ht="12.75" x14ac:dyDescent="0.2">
      <c r="A121" s="104" t="s">
        <v>299</v>
      </c>
      <c r="B121" s="105">
        <v>16154.7</v>
      </c>
      <c r="C121" s="105">
        <v>14205</v>
      </c>
      <c r="D121" s="105">
        <v>11165.19</v>
      </c>
      <c r="E121" s="106">
        <v>69.11</v>
      </c>
      <c r="F121" s="107">
        <v>78.599999999999994</v>
      </c>
    </row>
    <row r="122" spans="1:6" ht="25.5" x14ac:dyDescent="0.2">
      <c r="A122" s="104" t="s">
        <v>300</v>
      </c>
      <c r="B122" s="105">
        <v>2112.75</v>
      </c>
      <c r="C122" s="105">
        <v>2115</v>
      </c>
      <c r="D122" s="105">
        <v>2112.75</v>
      </c>
      <c r="E122" s="106">
        <v>100</v>
      </c>
      <c r="F122" s="107">
        <v>99.89</v>
      </c>
    </row>
    <row r="123" spans="1:6" ht="12.75" x14ac:dyDescent="0.2">
      <c r="A123" s="104" t="s">
        <v>301</v>
      </c>
      <c r="B123" s="105">
        <v>2112.75</v>
      </c>
      <c r="C123" s="105">
        <v>2115</v>
      </c>
      <c r="D123" s="105">
        <v>2112.75</v>
      </c>
      <c r="E123" s="106">
        <v>100</v>
      </c>
      <c r="F123" s="107">
        <v>99.89</v>
      </c>
    </row>
    <row r="124" spans="1:6" ht="12.75" x14ac:dyDescent="0.2">
      <c r="A124" s="104" t="s">
        <v>302</v>
      </c>
      <c r="B124" s="105">
        <v>2636.65</v>
      </c>
      <c r="C124" s="105">
        <v>2640</v>
      </c>
      <c r="D124" s="105">
        <v>2636.65</v>
      </c>
      <c r="E124" s="106">
        <v>100</v>
      </c>
      <c r="F124" s="107">
        <v>99.87</v>
      </c>
    </row>
    <row r="125" spans="1:6" ht="12.75" x14ac:dyDescent="0.2">
      <c r="A125" s="104" t="s">
        <v>303</v>
      </c>
      <c r="B125" s="105">
        <v>2636.65</v>
      </c>
      <c r="C125" s="105">
        <v>2640</v>
      </c>
      <c r="D125" s="105">
        <v>2636.65</v>
      </c>
      <c r="E125" s="106">
        <v>100</v>
      </c>
      <c r="F125" s="107">
        <v>99.87</v>
      </c>
    </row>
    <row r="126" spans="1:6" ht="12.75" x14ac:dyDescent="0.2">
      <c r="A126" s="104" t="s">
        <v>304</v>
      </c>
      <c r="B126" s="105">
        <v>2729.84</v>
      </c>
      <c r="C126" s="105">
        <v>1610</v>
      </c>
      <c r="D126" s="105">
        <v>2274.5100000000002</v>
      </c>
      <c r="E126" s="106">
        <v>83.32</v>
      </c>
      <c r="F126" s="107">
        <v>141.27000000000001</v>
      </c>
    </row>
    <row r="127" spans="1:6" ht="12.75" x14ac:dyDescent="0.2">
      <c r="A127" s="104" t="s">
        <v>305</v>
      </c>
      <c r="B127" s="105">
        <v>2729.84</v>
      </c>
      <c r="C127" s="105">
        <v>1610</v>
      </c>
      <c r="D127" s="105">
        <v>2274.5100000000002</v>
      </c>
      <c r="E127" s="106">
        <v>83.32</v>
      </c>
      <c r="F127" s="107">
        <v>141.27000000000001</v>
      </c>
    </row>
    <row r="128" spans="1:6" ht="12.75" x14ac:dyDescent="0.2">
      <c r="A128" s="104" t="s">
        <v>306</v>
      </c>
      <c r="B128" s="106">
        <v>78.09</v>
      </c>
      <c r="C128" s="105">
        <v>100</v>
      </c>
      <c r="D128" s="106">
        <v>70</v>
      </c>
      <c r="E128" s="106">
        <v>89.64</v>
      </c>
      <c r="F128" s="107">
        <v>70</v>
      </c>
    </row>
    <row r="129" spans="1:6" ht="12.75" x14ac:dyDescent="0.2">
      <c r="A129" s="104" t="s">
        <v>307</v>
      </c>
      <c r="B129" s="106">
        <v>78.09</v>
      </c>
      <c r="C129" s="105">
        <v>100</v>
      </c>
      <c r="D129" s="106">
        <v>70</v>
      </c>
      <c r="E129" s="106">
        <v>89.64</v>
      </c>
      <c r="F129" s="107">
        <v>70</v>
      </c>
    </row>
    <row r="130" spans="1:6" ht="12.75" x14ac:dyDescent="0.2">
      <c r="A130" s="104" t="s">
        <v>308</v>
      </c>
      <c r="B130" s="105">
        <v>4449.53</v>
      </c>
      <c r="C130" s="105">
        <v>5850</v>
      </c>
      <c r="D130" s="105">
        <v>2000.65</v>
      </c>
      <c r="E130" s="106">
        <v>44.96</v>
      </c>
      <c r="F130" s="107">
        <v>34.200000000000003</v>
      </c>
    </row>
    <row r="131" spans="1:6" ht="12.75" x14ac:dyDescent="0.2">
      <c r="A131" s="104" t="s">
        <v>309</v>
      </c>
      <c r="B131" s="106">
        <v>33.18</v>
      </c>
      <c r="C131" s="105"/>
      <c r="D131" s="106"/>
      <c r="E131" s="106"/>
      <c r="F131" s="107"/>
    </row>
    <row r="132" spans="1:6" ht="12.75" x14ac:dyDescent="0.2">
      <c r="A132" s="104" t="s">
        <v>310</v>
      </c>
      <c r="B132" s="106">
        <v>230.35</v>
      </c>
      <c r="C132" s="105">
        <v>310</v>
      </c>
      <c r="D132" s="106">
        <v>305.47000000000003</v>
      </c>
      <c r="E132" s="106">
        <v>132.61000000000001</v>
      </c>
      <c r="F132" s="107">
        <v>98.54</v>
      </c>
    </row>
    <row r="133" spans="1:6" ht="25.5" x14ac:dyDescent="0.2">
      <c r="A133" s="104" t="s">
        <v>311</v>
      </c>
      <c r="B133" s="105">
        <v>3976</v>
      </c>
      <c r="C133" s="105">
        <v>5000</v>
      </c>
      <c r="D133" s="105">
        <v>1164</v>
      </c>
      <c r="E133" s="106">
        <v>29.28</v>
      </c>
      <c r="F133" s="107">
        <v>23.28</v>
      </c>
    </row>
    <row r="134" spans="1:6" ht="12.75" x14ac:dyDescent="0.2">
      <c r="A134" s="104" t="s">
        <v>312</v>
      </c>
      <c r="B134" s="106">
        <v>210</v>
      </c>
      <c r="C134" s="105">
        <v>540</v>
      </c>
      <c r="D134" s="106">
        <v>531.17999999999995</v>
      </c>
      <c r="E134" s="106">
        <v>252.94</v>
      </c>
      <c r="F134" s="107">
        <v>98.37</v>
      </c>
    </row>
    <row r="135" spans="1:6" ht="12.75" x14ac:dyDescent="0.2">
      <c r="A135" s="104" t="s">
        <v>313</v>
      </c>
      <c r="B135" s="105">
        <v>4147.84</v>
      </c>
      <c r="C135" s="105">
        <v>1890</v>
      </c>
      <c r="D135" s="105">
        <v>2070.63</v>
      </c>
      <c r="E135" s="106">
        <v>49.92</v>
      </c>
      <c r="F135" s="107">
        <v>109.56</v>
      </c>
    </row>
    <row r="136" spans="1:6" ht="12.75" x14ac:dyDescent="0.2">
      <c r="A136" s="104" t="s">
        <v>314</v>
      </c>
      <c r="B136" s="105">
        <v>4147.84</v>
      </c>
      <c r="C136" s="105">
        <v>1890</v>
      </c>
      <c r="D136" s="105">
        <v>2070.63</v>
      </c>
      <c r="E136" s="106">
        <v>49.92</v>
      </c>
      <c r="F136" s="107">
        <v>109.56</v>
      </c>
    </row>
    <row r="137" spans="1:6" ht="12.75" x14ac:dyDescent="0.2">
      <c r="A137" s="104" t="s">
        <v>315</v>
      </c>
      <c r="B137" s="105">
        <v>1096.0899999999999</v>
      </c>
      <c r="C137" s="105">
        <v>900</v>
      </c>
      <c r="D137" s="106">
        <v>897.52</v>
      </c>
      <c r="E137" s="106">
        <v>81.88</v>
      </c>
      <c r="F137" s="107">
        <v>99.72</v>
      </c>
    </row>
    <row r="138" spans="1:6" ht="12.75" x14ac:dyDescent="0.2">
      <c r="A138" s="104" t="s">
        <v>316</v>
      </c>
      <c r="B138" s="105">
        <v>1096.0899999999999</v>
      </c>
      <c r="C138" s="105">
        <v>900</v>
      </c>
      <c r="D138" s="106">
        <v>897.52</v>
      </c>
      <c r="E138" s="106">
        <v>81.88</v>
      </c>
      <c r="F138" s="107">
        <v>99.72</v>
      </c>
    </row>
    <row r="139" spans="1:6" ht="12.75" x14ac:dyDescent="0.2">
      <c r="A139" s="104" t="s">
        <v>317</v>
      </c>
      <c r="B139" s="105">
        <v>1096.0899999999999</v>
      </c>
      <c r="C139" s="105">
        <v>900</v>
      </c>
      <c r="D139" s="106">
        <v>897.52</v>
      </c>
      <c r="E139" s="106">
        <v>81.88</v>
      </c>
      <c r="F139" s="107">
        <v>99.72</v>
      </c>
    </row>
    <row r="140" spans="1:6" ht="12.75" x14ac:dyDescent="0.2">
      <c r="A140" s="104" t="s">
        <v>318</v>
      </c>
      <c r="B140" s="105">
        <v>1096.0899999999999</v>
      </c>
      <c r="C140" s="105">
        <v>900</v>
      </c>
      <c r="D140" s="106">
        <v>897.52</v>
      </c>
      <c r="E140" s="106">
        <v>81.88</v>
      </c>
      <c r="F140" s="107">
        <v>99.72</v>
      </c>
    </row>
    <row r="141" spans="1:6" ht="25.5" x14ac:dyDescent="0.2">
      <c r="A141" s="104" t="s">
        <v>319</v>
      </c>
      <c r="B141" s="105">
        <v>31545.17</v>
      </c>
      <c r="C141" s="105">
        <v>29145</v>
      </c>
      <c r="D141" s="105">
        <v>29177.88</v>
      </c>
      <c r="E141" s="106">
        <v>92.5</v>
      </c>
      <c r="F141" s="107">
        <v>100.11</v>
      </c>
    </row>
    <row r="142" spans="1:6" ht="25.5" x14ac:dyDescent="0.2">
      <c r="A142" s="104" t="s">
        <v>320</v>
      </c>
      <c r="B142" s="105">
        <v>31545.17</v>
      </c>
      <c r="C142" s="105">
        <v>29145</v>
      </c>
      <c r="D142" s="105">
        <v>29177.88</v>
      </c>
      <c r="E142" s="106">
        <v>92.5</v>
      </c>
      <c r="F142" s="107">
        <v>100.11</v>
      </c>
    </row>
    <row r="143" spans="1:6" ht="12.75" x14ac:dyDescent="0.2">
      <c r="A143" s="104" t="s">
        <v>321</v>
      </c>
      <c r="B143" s="105">
        <v>26531.95</v>
      </c>
      <c r="C143" s="105">
        <v>25220</v>
      </c>
      <c r="D143" s="105">
        <v>25260.5</v>
      </c>
      <c r="E143" s="106">
        <v>95.21</v>
      </c>
      <c r="F143" s="107">
        <v>100.16</v>
      </c>
    </row>
    <row r="144" spans="1:6" ht="12.75" x14ac:dyDescent="0.2">
      <c r="A144" s="104" t="s">
        <v>322</v>
      </c>
      <c r="B144" s="105">
        <v>26531.95</v>
      </c>
      <c r="C144" s="105">
        <v>25220</v>
      </c>
      <c r="D144" s="105">
        <v>25260.5</v>
      </c>
      <c r="E144" s="106">
        <v>95.21</v>
      </c>
      <c r="F144" s="107">
        <v>100.16</v>
      </c>
    </row>
    <row r="145" spans="1:6" ht="12.75" x14ac:dyDescent="0.2">
      <c r="A145" s="104" t="s">
        <v>323</v>
      </c>
      <c r="B145" s="105">
        <v>5013.22</v>
      </c>
      <c r="C145" s="105">
        <v>3925</v>
      </c>
      <c r="D145" s="105">
        <v>3917.38</v>
      </c>
      <c r="E145" s="106">
        <v>78.14</v>
      </c>
      <c r="F145" s="107">
        <v>99.81</v>
      </c>
    </row>
    <row r="146" spans="1:6" ht="12.75" x14ac:dyDescent="0.2">
      <c r="A146" s="104" t="s">
        <v>324</v>
      </c>
      <c r="B146" s="105">
        <v>3797.3</v>
      </c>
      <c r="C146" s="105">
        <v>2465</v>
      </c>
      <c r="D146" s="105">
        <v>2463</v>
      </c>
      <c r="E146" s="106">
        <v>64.86</v>
      </c>
      <c r="F146" s="107">
        <v>99.92</v>
      </c>
    </row>
    <row r="147" spans="1:6" ht="12.75" x14ac:dyDescent="0.2">
      <c r="A147" s="104" t="s">
        <v>325</v>
      </c>
      <c r="B147" s="106">
        <v>355.26</v>
      </c>
      <c r="C147" s="105">
        <v>290</v>
      </c>
      <c r="D147" s="106">
        <v>287.27</v>
      </c>
      <c r="E147" s="106">
        <v>80.86</v>
      </c>
      <c r="F147" s="107">
        <v>99.06</v>
      </c>
    </row>
    <row r="148" spans="1:6" ht="12.75" x14ac:dyDescent="0.2">
      <c r="A148" s="104" t="s">
        <v>326</v>
      </c>
      <c r="B148" s="106">
        <v>860.66</v>
      </c>
      <c r="C148" s="105">
        <v>1170</v>
      </c>
      <c r="D148" s="105">
        <v>1167.1099999999999</v>
      </c>
      <c r="E148" s="106">
        <v>135.61000000000001</v>
      </c>
      <c r="F148" s="107">
        <v>99.75</v>
      </c>
    </row>
    <row r="149" spans="1:6" ht="25.5" x14ac:dyDescent="0.2">
      <c r="A149" s="104" t="s">
        <v>327</v>
      </c>
      <c r="B149" s="106">
        <v>940</v>
      </c>
      <c r="C149" s="106">
        <v>982</v>
      </c>
      <c r="D149" s="106">
        <v>977.79</v>
      </c>
      <c r="E149" s="106">
        <v>104.02</v>
      </c>
      <c r="F149" s="107">
        <v>99.57</v>
      </c>
    </row>
    <row r="150" spans="1:6" ht="12.75" x14ac:dyDescent="0.2">
      <c r="A150" s="104" t="s">
        <v>328</v>
      </c>
      <c r="B150" s="106">
        <v>940</v>
      </c>
      <c r="C150" s="106">
        <v>982</v>
      </c>
      <c r="D150" s="106">
        <v>977.79</v>
      </c>
      <c r="E150" s="106">
        <v>104.02</v>
      </c>
      <c r="F150" s="107">
        <v>99.57</v>
      </c>
    </row>
    <row r="151" spans="1:6" ht="12.75" x14ac:dyDescent="0.2">
      <c r="A151" s="104" t="s">
        <v>329</v>
      </c>
      <c r="B151" s="106">
        <v>940</v>
      </c>
      <c r="C151" s="106">
        <v>982</v>
      </c>
      <c r="D151" s="106">
        <v>977.79</v>
      </c>
      <c r="E151" s="106">
        <v>104.02</v>
      </c>
      <c r="F151" s="107">
        <v>99.57</v>
      </c>
    </row>
    <row r="152" spans="1:6" ht="12.75" x14ac:dyDescent="0.2">
      <c r="A152" s="104" t="s">
        <v>330</v>
      </c>
      <c r="B152" s="106">
        <v>940</v>
      </c>
      <c r="C152" s="106">
        <v>982</v>
      </c>
      <c r="D152" s="106">
        <v>977.79</v>
      </c>
      <c r="E152" s="106">
        <v>104.02</v>
      </c>
      <c r="F152" s="107">
        <v>99.57</v>
      </c>
    </row>
    <row r="153" spans="1:6" ht="12.75" x14ac:dyDescent="0.2">
      <c r="A153" s="104" t="s">
        <v>331</v>
      </c>
      <c r="B153" s="105">
        <v>50663.4</v>
      </c>
      <c r="C153" s="105">
        <v>64230</v>
      </c>
      <c r="D153" s="105">
        <v>65082.6</v>
      </c>
      <c r="E153" s="106">
        <v>128.46</v>
      </c>
      <c r="F153" s="107">
        <v>101.33</v>
      </c>
    </row>
    <row r="154" spans="1:6" ht="12.75" x14ac:dyDescent="0.2">
      <c r="A154" s="104" t="s">
        <v>332</v>
      </c>
      <c r="B154" s="105">
        <v>50663.4</v>
      </c>
      <c r="C154" s="105">
        <v>64230</v>
      </c>
      <c r="D154" s="105">
        <v>65082.6</v>
      </c>
      <c r="E154" s="106">
        <v>128.46</v>
      </c>
      <c r="F154" s="107">
        <v>101.33</v>
      </c>
    </row>
    <row r="155" spans="1:6" ht="12.75" x14ac:dyDescent="0.2">
      <c r="A155" s="104" t="s">
        <v>333</v>
      </c>
      <c r="B155" s="105">
        <v>25178.82</v>
      </c>
      <c r="C155" s="105">
        <v>36625</v>
      </c>
      <c r="D155" s="105">
        <v>36626.89</v>
      </c>
      <c r="E155" s="106">
        <v>145.47</v>
      </c>
      <c r="F155" s="107">
        <v>100.01</v>
      </c>
    </row>
    <row r="156" spans="1:6" ht="12.75" x14ac:dyDescent="0.2">
      <c r="A156" s="104" t="s">
        <v>334</v>
      </c>
      <c r="B156" s="105">
        <v>19010.810000000001</v>
      </c>
      <c r="C156" s="105">
        <v>18565</v>
      </c>
      <c r="D156" s="105">
        <v>13788.11</v>
      </c>
      <c r="E156" s="106">
        <v>72.53</v>
      </c>
      <c r="F156" s="107">
        <v>74.27</v>
      </c>
    </row>
    <row r="157" spans="1:6" ht="12.75" x14ac:dyDescent="0.2">
      <c r="A157" s="104" t="s">
        <v>335</v>
      </c>
      <c r="B157" s="105">
        <v>16045</v>
      </c>
      <c r="C157" s="105">
        <v>9130</v>
      </c>
      <c r="D157" s="105">
        <v>9121.11</v>
      </c>
      <c r="E157" s="106">
        <v>56.85</v>
      </c>
      <c r="F157" s="107">
        <v>99.9</v>
      </c>
    </row>
    <row r="158" spans="1:6" ht="12.75" x14ac:dyDescent="0.2">
      <c r="A158" s="104" t="s">
        <v>336</v>
      </c>
      <c r="B158" s="105">
        <v>2965.81</v>
      </c>
      <c r="C158" s="105">
        <v>8000</v>
      </c>
      <c r="D158" s="105">
        <v>3231.24</v>
      </c>
      <c r="E158" s="106">
        <v>108.95</v>
      </c>
      <c r="F158" s="107">
        <v>40.39</v>
      </c>
    </row>
    <row r="159" spans="1:6" ht="12.75" x14ac:dyDescent="0.2">
      <c r="A159" s="104" t="s">
        <v>337</v>
      </c>
      <c r="B159" s="106"/>
      <c r="C159" s="105">
        <v>1435</v>
      </c>
      <c r="D159" s="105">
        <v>1435.76</v>
      </c>
      <c r="E159" s="106"/>
      <c r="F159" s="107">
        <v>100.05</v>
      </c>
    </row>
    <row r="160" spans="1:6" ht="12.75" x14ac:dyDescent="0.2">
      <c r="A160" s="104" t="s">
        <v>338</v>
      </c>
      <c r="B160" s="106"/>
      <c r="C160" s="105">
        <v>5000</v>
      </c>
      <c r="D160" s="105">
        <v>4806.93</v>
      </c>
      <c r="E160" s="106"/>
      <c r="F160" s="107">
        <v>96.14</v>
      </c>
    </row>
    <row r="161" spans="1:6" ht="12.75" x14ac:dyDescent="0.2">
      <c r="A161" s="104" t="s">
        <v>339</v>
      </c>
      <c r="B161" s="106"/>
      <c r="C161" s="105">
        <v>5000</v>
      </c>
      <c r="D161" s="105">
        <v>4806.93</v>
      </c>
      <c r="E161" s="106"/>
      <c r="F161" s="107">
        <v>96.14</v>
      </c>
    </row>
    <row r="162" spans="1:6" ht="12.75" x14ac:dyDescent="0.2">
      <c r="A162" s="104" t="s">
        <v>340</v>
      </c>
      <c r="B162" s="105">
        <v>6168.01</v>
      </c>
      <c r="C162" s="106">
        <v>400</v>
      </c>
      <c r="D162" s="105">
        <v>5376.24</v>
      </c>
      <c r="E162" s="106">
        <v>87.16</v>
      </c>
      <c r="F162" s="108">
        <v>1344.06</v>
      </c>
    </row>
    <row r="163" spans="1:6" ht="12.75" x14ac:dyDescent="0.2">
      <c r="A163" s="104" t="s">
        <v>341</v>
      </c>
      <c r="B163" s="105">
        <v>6168.01</v>
      </c>
      <c r="C163" s="106">
        <v>400</v>
      </c>
      <c r="D163" s="105">
        <v>5376.24</v>
      </c>
      <c r="E163" s="106">
        <v>87.16</v>
      </c>
      <c r="F163" s="108">
        <v>1344.06</v>
      </c>
    </row>
    <row r="164" spans="1:6" ht="12.75" x14ac:dyDescent="0.2">
      <c r="A164" s="104" t="s">
        <v>342</v>
      </c>
      <c r="B164" s="106"/>
      <c r="C164" s="105">
        <v>12660</v>
      </c>
      <c r="D164" s="105">
        <v>12655.61</v>
      </c>
      <c r="E164" s="106"/>
      <c r="F164" s="107">
        <v>99.97</v>
      </c>
    </row>
    <row r="165" spans="1:6" ht="12.75" x14ac:dyDescent="0.2">
      <c r="A165" s="104" t="s">
        <v>343</v>
      </c>
      <c r="B165" s="106"/>
      <c r="C165" s="105">
        <v>3250</v>
      </c>
      <c r="D165" s="105">
        <v>3248.98</v>
      </c>
      <c r="E165" s="106"/>
      <c r="F165" s="107">
        <v>99.97</v>
      </c>
    </row>
    <row r="166" spans="1:6" ht="12.75" x14ac:dyDescent="0.2">
      <c r="A166" s="104" t="s">
        <v>344</v>
      </c>
      <c r="B166" s="106"/>
      <c r="C166" s="105">
        <v>9410</v>
      </c>
      <c r="D166" s="105">
        <v>9406.6299999999992</v>
      </c>
      <c r="E166" s="106"/>
      <c r="F166" s="107">
        <v>99.96</v>
      </c>
    </row>
    <row r="167" spans="1:6" ht="25.5" x14ac:dyDescent="0.2">
      <c r="A167" s="104" t="s">
        <v>345</v>
      </c>
      <c r="B167" s="105">
        <v>25484.58</v>
      </c>
      <c r="C167" s="105">
        <v>27605</v>
      </c>
      <c r="D167" s="105">
        <v>28455.71</v>
      </c>
      <c r="E167" s="106">
        <v>111.66</v>
      </c>
      <c r="F167" s="107">
        <v>103.08</v>
      </c>
    </row>
    <row r="168" spans="1:6" ht="12.75" x14ac:dyDescent="0.2">
      <c r="A168" s="104" t="s">
        <v>346</v>
      </c>
      <c r="B168" s="105">
        <v>25484.58</v>
      </c>
      <c r="C168" s="105">
        <v>27605</v>
      </c>
      <c r="D168" s="105">
        <v>28455.71</v>
      </c>
      <c r="E168" s="106">
        <v>111.66</v>
      </c>
      <c r="F168" s="107">
        <v>103.08</v>
      </c>
    </row>
    <row r="169" spans="1:6" ht="12.75" x14ac:dyDescent="0.2">
      <c r="A169" s="104" t="s">
        <v>347</v>
      </c>
      <c r="B169" s="105">
        <v>25484.58</v>
      </c>
      <c r="C169" s="105">
        <v>27605</v>
      </c>
      <c r="D169" s="105">
        <v>28455.71</v>
      </c>
      <c r="E169" s="106">
        <v>111.66</v>
      </c>
      <c r="F169" s="107">
        <v>103.08</v>
      </c>
    </row>
    <row r="170" spans="1:6" ht="12.75" x14ac:dyDescent="0.2">
      <c r="A170" s="111" t="s">
        <v>348</v>
      </c>
      <c r="B170" s="112">
        <v>1864780.56</v>
      </c>
      <c r="C170" s="112">
        <v>2436290</v>
      </c>
      <c r="D170" s="112">
        <v>2185918.8199999998</v>
      </c>
      <c r="E170" s="114">
        <v>117.22</v>
      </c>
      <c r="F170" s="115">
        <v>89.72</v>
      </c>
    </row>
  </sheetData>
  <mergeCells count="1">
    <mergeCell ref="A1:F1"/>
  </mergeCells>
  <pageMargins left="0.25" right="0.25" top="0.75" bottom="0.75" header="0.3" footer="0.3"/>
  <pageSetup paperSize="9" scale="82" fitToHeight="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CCBB8-E9DF-4A8F-9593-D984AB139491}">
  <dimension ref="A1:F39"/>
  <sheetViews>
    <sheetView workbookViewId="0">
      <selection activeCell="F38" sqref="A1:F38"/>
    </sheetView>
  </sheetViews>
  <sheetFormatPr defaultRowHeight="15" x14ac:dyDescent="0.25"/>
  <cols>
    <col min="1" max="1" width="34.5703125" customWidth="1"/>
    <col min="2" max="4" width="20.7109375" customWidth="1"/>
    <col min="5" max="6" width="10.7109375" customWidth="1"/>
  </cols>
  <sheetData>
    <row r="1" spans="1:6" ht="16.5" thickBot="1" x14ac:dyDescent="0.3">
      <c r="A1" s="227" t="s">
        <v>349</v>
      </c>
      <c r="B1" s="228"/>
      <c r="C1" s="228"/>
      <c r="D1" s="228"/>
      <c r="E1" s="228"/>
      <c r="F1" s="229"/>
    </row>
    <row r="2" spans="1:6" ht="22.5" x14ac:dyDescent="0.25">
      <c r="A2" s="127" t="s">
        <v>350</v>
      </c>
      <c r="B2" s="127" t="s">
        <v>351</v>
      </c>
      <c r="C2" s="127" t="s">
        <v>352</v>
      </c>
      <c r="D2" s="127" t="s">
        <v>353</v>
      </c>
      <c r="E2" s="127" t="s">
        <v>354</v>
      </c>
      <c r="F2" s="127" t="s">
        <v>181</v>
      </c>
    </row>
    <row r="3" spans="1:6" x14ac:dyDescent="0.25">
      <c r="A3" s="128">
        <v>1</v>
      </c>
      <c r="B3" s="128">
        <v>2</v>
      </c>
      <c r="C3" s="128">
        <v>3</v>
      </c>
      <c r="D3" s="128">
        <v>4</v>
      </c>
      <c r="E3" s="128">
        <v>5</v>
      </c>
      <c r="F3" s="128">
        <v>6</v>
      </c>
    </row>
    <row r="4" spans="1:6" x14ac:dyDescent="0.25">
      <c r="A4" s="226" t="s">
        <v>355</v>
      </c>
      <c r="B4" s="226"/>
      <c r="C4" s="226"/>
      <c r="D4" s="226"/>
      <c r="E4" s="226"/>
      <c r="F4" s="226"/>
    </row>
    <row r="5" spans="1:6" x14ac:dyDescent="0.25">
      <c r="A5" s="129" t="s">
        <v>356</v>
      </c>
      <c r="B5" s="130">
        <v>295493.21999999997</v>
      </c>
      <c r="C5" s="130">
        <v>391450</v>
      </c>
      <c r="D5" s="130">
        <v>543265.97</v>
      </c>
      <c r="E5" s="131">
        <f>D5/B5*100</f>
        <v>183.85057024320218</v>
      </c>
      <c r="F5" s="132">
        <f>D5/C5*100</f>
        <v>138.78297866905095</v>
      </c>
    </row>
    <row r="6" spans="1:6" x14ac:dyDescent="0.25">
      <c r="A6" s="133" t="s">
        <v>357</v>
      </c>
      <c r="B6" s="134">
        <v>295493.21999999997</v>
      </c>
      <c r="C6" s="134">
        <v>391450</v>
      </c>
      <c r="D6" s="134">
        <v>375774.8</v>
      </c>
      <c r="E6" s="131">
        <f t="shared" ref="E6:E7" si="0">D6/B6*100</f>
        <v>127.16867073972121</v>
      </c>
      <c r="F6" s="132">
        <f t="shared" ref="F6:F7" si="1">D6/C6*100</f>
        <v>95.995606079959131</v>
      </c>
    </row>
    <row r="7" spans="1:6" x14ac:dyDescent="0.25">
      <c r="A7" s="135" t="s">
        <v>358</v>
      </c>
      <c r="B7" s="136">
        <v>0</v>
      </c>
      <c r="C7" s="136">
        <v>0</v>
      </c>
      <c r="D7" s="136">
        <v>0</v>
      </c>
      <c r="E7" s="131" t="e">
        <f t="shared" si="0"/>
        <v>#DIV/0!</v>
      </c>
      <c r="F7" s="132" t="e">
        <f t="shared" si="1"/>
        <v>#DIV/0!</v>
      </c>
    </row>
    <row r="8" spans="1:6" x14ac:dyDescent="0.25">
      <c r="A8" s="226" t="s">
        <v>359</v>
      </c>
      <c r="B8" s="226"/>
      <c r="C8" s="226"/>
      <c r="D8" s="226"/>
      <c r="E8" s="226"/>
      <c r="F8" s="226"/>
    </row>
    <row r="9" spans="1:6" x14ac:dyDescent="0.25">
      <c r="A9" s="129" t="s">
        <v>356</v>
      </c>
      <c r="B9" s="130">
        <v>115545</v>
      </c>
      <c r="C9" s="130">
        <v>123000</v>
      </c>
      <c r="D9" s="130">
        <v>0</v>
      </c>
      <c r="E9" s="131">
        <f>D9/B9*100</f>
        <v>0</v>
      </c>
      <c r="F9" s="132">
        <f>D9/C9*100</f>
        <v>0</v>
      </c>
    </row>
    <row r="10" spans="1:6" x14ac:dyDescent="0.25">
      <c r="A10" s="133" t="s">
        <v>357</v>
      </c>
      <c r="B10" s="134">
        <v>115545</v>
      </c>
      <c r="C10" s="134">
        <v>123000</v>
      </c>
      <c r="D10" s="134">
        <v>123000</v>
      </c>
      <c r="E10" s="131">
        <f t="shared" ref="E10:E11" si="2">D10/B10*100</f>
        <v>106.45203167597039</v>
      </c>
      <c r="F10" s="132">
        <f t="shared" ref="F10:F11" si="3">D10/C10*100</f>
        <v>100</v>
      </c>
    </row>
    <row r="11" spans="1:6" x14ac:dyDescent="0.25">
      <c r="A11" s="135" t="s">
        <v>358</v>
      </c>
      <c r="B11" s="136">
        <v>0</v>
      </c>
      <c r="C11" s="136">
        <v>0</v>
      </c>
      <c r="D11" s="136">
        <v>0</v>
      </c>
      <c r="E11" s="131" t="e">
        <f t="shared" si="2"/>
        <v>#DIV/0!</v>
      </c>
      <c r="F11" s="132" t="e">
        <f t="shared" si="3"/>
        <v>#DIV/0!</v>
      </c>
    </row>
    <row r="12" spans="1:6" x14ac:dyDescent="0.25">
      <c r="A12" s="230" t="s">
        <v>360</v>
      </c>
      <c r="B12" s="230"/>
      <c r="C12" s="230"/>
      <c r="D12" s="230"/>
      <c r="E12" s="230"/>
      <c r="F12" s="230"/>
    </row>
    <row r="13" spans="1:6" x14ac:dyDescent="0.25">
      <c r="A13" s="137" t="s">
        <v>356</v>
      </c>
      <c r="B13" s="130">
        <v>1183234.78</v>
      </c>
      <c r="C13" s="130">
        <v>1615000</v>
      </c>
      <c r="D13" s="130">
        <v>1292833.8899999999</v>
      </c>
      <c r="E13" s="131">
        <f>D13/B13*100</f>
        <v>109.26266805646128</v>
      </c>
      <c r="F13" s="132">
        <f>D13/C13*100</f>
        <v>80.051634055727547</v>
      </c>
    </row>
    <row r="14" spans="1:6" x14ac:dyDescent="0.25">
      <c r="A14" s="138" t="s">
        <v>357</v>
      </c>
      <c r="B14" s="134">
        <v>1183234.78</v>
      </c>
      <c r="C14" s="134">
        <v>1615000</v>
      </c>
      <c r="D14" s="134">
        <v>1402315.61</v>
      </c>
      <c r="E14" s="131">
        <f t="shared" ref="E14:E15" si="4">D14/B14*100</f>
        <v>118.51541500495786</v>
      </c>
      <c r="F14" s="132">
        <f t="shared" ref="F14:F15" si="5">D14/C14*100</f>
        <v>86.830687925696608</v>
      </c>
    </row>
    <row r="15" spans="1:6" x14ac:dyDescent="0.25">
      <c r="A15" s="139" t="s">
        <v>358</v>
      </c>
      <c r="B15" s="136">
        <v>0</v>
      </c>
      <c r="C15" s="136">
        <v>0</v>
      </c>
      <c r="D15" s="136">
        <v>0</v>
      </c>
      <c r="E15" s="131" t="e">
        <f t="shared" si="4"/>
        <v>#DIV/0!</v>
      </c>
      <c r="F15" s="132" t="e">
        <f t="shared" si="5"/>
        <v>#DIV/0!</v>
      </c>
    </row>
    <row r="16" spans="1:6" x14ac:dyDescent="0.25">
      <c r="A16" s="230" t="s">
        <v>361</v>
      </c>
      <c r="B16" s="230"/>
      <c r="C16" s="230"/>
      <c r="D16" s="230"/>
      <c r="E16" s="230"/>
      <c r="F16" s="230"/>
    </row>
    <row r="17" spans="1:6" x14ac:dyDescent="0.25">
      <c r="A17" s="137" t="s">
        <v>356</v>
      </c>
      <c r="B17" s="130">
        <v>900.28</v>
      </c>
      <c r="C17" s="130">
        <v>0</v>
      </c>
      <c r="D17" s="130">
        <v>0.26</v>
      </c>
      <c r="E17" s="131">
        <f>D17/B17*100</f>
        <v>2.8879904029857378E-2</v>
      </c>
      <c r="F17" s="132" t="e">
        <f>D17/C17*100</f>
        <v>#DIV/0!</v>
      </c>
    </row>
    <row r="18" spans="1:6" x14ac:dyDescent="0.25">
      <c r="A18" s="138" t="s">
        <v>357</v>
      </c>
      <c r="B18" s="134">
        <v>900.28</v>
      </c>
      <c r="C18" s="134">
        <v>0</v>
      </c>
      <c r="D18" s="134">
        <v>0.26</v>
      </c>
      <c r="E18" s="131">
        <f t="shared" ref="E18:E19" si="6">D18/B18*100</f>
        <v>2.8879904029857378E-2</v>
      </c>
      <c r="F18" s="132" t="e">
        <f t="shared" ref="F18:F19" si="7">D18/C18*100</f>
        <v>#DIV/0!</v>
      </c>
    </row>
    <row r="19" spans="1:6" x14ac:dyDescent="0.25">
      <c r="A19" s="139" t="s">
        <v>358</v>
      </c>
      <c r="B19" s="136">
        <v>0</v>
      </c>
      <c r="C19" s="136">
        <v>0</v>
      </c>
      <c r="D19" s="136">
        <v>0</v>
      </c>
      <c r="E19" s="131" t="e">
        <f t="shared" si="6"/>
        <v>#DIV/0!</v>
      </c>
      <c r="F19" s="132" t="e">
        <f t="shared" si="7"/>
        <v>#DIV/0!</v>
      </c>
    </row>
    <row r="20" spans="1:6" x14ac:dyDescent="0.25">
      <c r="A20" s="230" t="s">
        <v>362</v>
      </c>
      <c r="B20" s="230"/>
      <c r="C20" s="230"/>
      <c r="D20" s="230"/>
      <c r="E20" s="230"/>
      <c r="F20" s="230"/>
    </row>
    <row r="21" spans="1:6" x14ac:dyDescent="0.25">
      <c r="A21" s="129" t="s">
        <v>356</v>
      </c>
      <c r="B21" s="130">
        <v>1842.28</v>
      </c>
      <c r="C21" s="130">
        <v>4765</v>
      </c>
      <c r="D21" s="130">
        <v>0</v>
      </c>
      <c r="E21" s="131">
        <f>D21/B21*100</f>
        <v>0</v>
      </c>
      <c r="F21" s="140">
        <f>D21/C21*100</f>
        <v>0</v>
      </c>
    </row>
    <row r="22" spans="1:6" x14ac:dyDescent="0.25">
      <c r="A22" s="133" t="s">
        <v>357</v>
      </c>
      <c r="B22" s="134">
        <v>1842.28</v>
      </c>
      <c r="C22" s="130">
        <v>4765</v>
      </c>
      <c r="D22" s="134">
        <v>4765.32</v>
      </c>
      <c r="E22" s="131">
        <f t="shared" ref="E22:E23" si="8">D22/B22*100</f>
        <v>258.66426384697223</v>
      </c>
      <c r="F22" s="140">
        <f t="shared" ref="F22:F23" si="9">D22/C22*100</f>
        <v>100.00671563483733</v>
      </c>
    </row>
    <row r="23" spans="1:6" x14ac:dyDescent="0.25">
      <c r="A23" s="135" t="s">
        <v>358</v>
      </c>
      <c r="B23" s="136">
        <v>0</v>
      </c>
      <c r="C23" s="136">
        <v>0</v>
      </c>
      <c r="D23" s="136">
        <v>0</v>
      </c>
      <c r="E23" s="141" t="e">
        <f t="shared" si="8"/>
        <v>#DIV/0!</v>
      </c>
      <c r="F23" s="140" t="e">
        <f t="shared" si="9"/>
        <v>#DIV/0!</v>
      </c>
    </row>
    <row r="24" spans="1:6" x14ac:dyDescent="0.25">
      <c r="A24" s="225" t="s">
        <v>363</v>
      </c>
      <c r="B24" s="225"/>
      <c r="C24" s="225"/>
      <c r="D24" s="225"/>
      <c r="E24" s="225"/>
      <c r="F24" s="225"/>
    </row>
    <row r="25" spans="1:6" x14ac:dyDescent="0.25">
      <c r="A25" s="129" t="s">
        <v>356</v>
      </c>
      <c r="B25" s="130">
        <v>235719.25</v>
      </c>
      <c r="C25" s="130">
        <v>245965</v>
      </c>
      <c r="D25" s="130">
        <v>252708.81</v>
      </c>
      <c r="E25" s="131">
        <f>D25/B25*100</f>
        <v>107.20754032604465</v>
      </c>
      <c r="F25" s="132">
        <f>D25/C25*100</f>
        <v>102.74177626898135</v>
      </c>
    </row>
    <row r="26" spans="1:6" x14ac:dyDescent="0.25">
      <c r="A26" s="133" t="s">
        <v>357</v>
      </c>
      <c r="B26" s="134">
        <v>230953.93</v>
      </c>
      <c r="C26" s="134">
        <v>245965</v>
      </c>
      <c r="D26" s="134">
        <v>224061.22</v>
      </c>
      <c r="E26" s="131">
        <f t="shared" ref="E26:E27" si="10">D26/B26*100</f>
        <v>97.01554764623404</v>
      </c>
      <c r="F26" s="132">
        <f t="shared" ref="F26:F27" si="11">D26/C26*100</f>
        <v>91.094757384180681</v>
      </c>
    </row>
    <row r="27" spans="1:6" x14ac:dyDescent="0.25">
      <c r="A27" s="135" t="s">
        <v>358</v>
      </c>
      <c r="B27" s="136">
        <f>SUM(B25-B26)</f>
        <v>4765.320000000007</v>
      </c>
      <c r="C27" s="136">
        <v>0</v>
      </c>
      <c r="D27" s="136">
        <f>SUM(D25-D26)</f>
        <v>28647.589999999997</v>
      </c>
      <c r="E27" s="131">
        <f t="shared" si="10"/>
        <v>601.16823214390547</v>
      </c>
      <c r="F27" s="132" t="e">
        <f t="shared" si="11"/>
        <v>#DIV/0!</v>
      </c>
    </row>
    <row r="28" spans="1:6" x14ac:dyDescent="0.25">
      <c r="A28" s="226" t="s">
        <v>364</v>
      </c>
      <c r="B28" s="226"/>
      <c r="C28" s="226"/>
      <c r="D28" s="226"/>
      <c r="E28" s="226"/>
      <c r="F28" s="226"/>
    </row>
    <row r="29" spans="1:6" x14ac:dyDescent="0.25">
      <c r="A29" s="129" t="s">
        <v>356</v>
      </c>
      <c r="B29" s="130">
        <v>36678.720000000001</v>
      </c>
      <c r="C29" s="130">
        <v>56110</v>
      </c>
      <c r="D29" s="130">
        <v>0</v>
      </c>
      <c r="E29" s="131">
        <f>D29/B29*100</f>
        <v>0</v>
      </c>
      <c r="F29" s="132">
        <f>D29/C29*100</f>
        <v>0</v>
      </c>
    </row>
    <row r="30" spans="1:6" x14ac:dyDescent="0.25">
      <c r="A30" s="133" t="s">
        <v>357</v>
      </c>
      <c r="B30" s="134">
        <v>36678.720000000001</v>
      </c>
      <c r="C30" s="134">
        <v>56110</v>
      </c>
      <c r="D30" s="134">
        <v>56001.61</v>
      </c>
      <c r="E30" s="131">
        <f t="shared" ref="E30:E31" si="12">D30/B30*100</f>
        <v>152.68147307212465</v>
      </c>
      <c r="F30" s="132">
        <f t="shared" ref="F30:F31" si="13">D30/C30*100</f>
        <v>99.806825877740152</v>
      </c>
    </row>
    <row r="31" spans="1:6" x14ac:dyDescent="0.25">
      <c r="A31" s="135" t="s">
        <v>358</v>
      </c>
      <c r="B31" s="136">
        <v>0</v>
      </c>
      <c r="C31" s="136">
        <v>0</v>
      </c>
      <c r="D31" s="136">
        <v>0</v>
      </c>
      <c r="E31" s="131" t="e">
        <f t="shared" si="12"/>
        <v>#DIV/0!</v>
      </c>
      <c r="F31" s="132" t="e">
        <f t="shared" si="13"/>
        <v>#DIV/0!</v>
      </c>
    </row>
    <row r="32" spans="1:6" x14ac:dyDescent="0.25">
      <c r="A32" s="226" t="s">
        <v>365</v>
      </c>
      <c r="B32" s="226"/>
      <c r="C32" s="226"/>
      <c r="D32" s="226"/>
      <c r="E32" s="226"/>
      <c r="F32" s="226"/>
    </row>
    <row r="33" spans="1:6" x14ac:dyDescent="0.25">
      <c r="A33" s="129" t="s">
        <v>356</v>
      </c>
      <c r="B33" s="130">
        <v>132.35</v>
      </c>
      <c r="C33" s="130">
        <v>0</v>
      </c>
      <c r="D33" s="130">
        <v>0</v>
      </c>
      <c r="E33" s="131">
        <f>D33/B33*100</f>
        <v>0</v>
      </c>
      <c r="F33" s="132" t="e">
        <f>D33/C33*100</f>
        <v>#DIV/0!</v>
      </c>
    </row>
    <row r="34" spans="1:6" x14ac:dyDescent="0.25">
      <c r="A34" s="133" t="s">
        <v>357</v>
      </c>
      <c r="B34" s="134">
        <v>132.35</v>
      </c>
      <c r="C34" s="134">
        <v>0</v>
      </c>
      <c r="D34" s="134">
        <v>0</v>
      </c>
      <c r="E34" s="131">
        <f t="shared" ref="E34:E35" si="14">D34/B34*100</f>
        <v>0</v>
      </c>
      <c r="F34" s="132" t="e">
        <f t="shared" ref="F34:F37" si="15">D34/C34*100</f>
        <v>#DIV/0!</v>
      </c>
    </row>
    <row r="35" spans="1:6" x14ac:dyDescent="0.25">
      <c r="A35" s="142" t="s">
        <v>358</v>
      </c>
      <c r="B35" s="143">
        <v>0</v>
      </c>
      <c r="C35" s="143">
        <v>0</v>
      </c>
      <c r="D35" s="143">
        <v>0</v>
      </c>
      <c r="E35" s="131" t="e">
        <f t="shared" si="14"/>
        <v>#DIV/0!</v>
      </c>
      <c r="F35" s="132" t="e">
        <f t="shared" si="15"/>
        <v>#DIV/0!</v>
      </c>
    </row>
    <row r="36" spans="1:6" ht="28.5" customHeight="1" x14ac:dyDescent="0.25">
      <c r="A36" s="153" t="s">
        <v>24</v>
      </c>
      <c r="B36" s="154">
        <f>B5+B9+B13+B17+B25+B29+B33</f>
        <v>1867703.6</v>
      </c>
      <c r="C36" s="154">
        <f>C5+C9+C13+C25+C29+C33</f>
        <v>2431525</v>
      </c>
      <c r="D36" s="154">
        <f>SUM(D5+D9+D13+D17+D25+D29+D33)</f>
        <v>2088808.93</v>
      </c>
      <c r="E36" s="155">
        <f>D36/B36*100</f>
        <v>111.83835218821659</v>
      </c>
      <c r="F36" s="156">
        <f t="shared" si="15"/>
        <v>85.90530346181923</v>
      </c>
    </row>
    <row r="37" spans="1:6" ht="30.75" customHeight="1" x14ac:dyDescent="0.25">
      <c r="A37" s="153" t="s">
        <v>23</v>
      </c>
      <c r="B37" s="154">
        <f>B6+B10+B14+B18+B22+B26+B30+B34</f>
        <v>1864780.56</v>
      </c>
      <c r="C37" s="154">
        <f>C6+C10+C14+C18+C22+C26+C30+C34</f>
        <v>2436290</v>
      </c>
      <c r="D37" s="154">
        <f>SUM(D6+D10+D14+D18+D26+D30+D34+D22)</f>
        <v>2185918.8199999998</v>
      </c>
      <c r="E37" s="155">
        <f t="shared" ref="E37" si="16">D37/B37*100</f>
        <v>117.22123593995424</v>
      </c>
      <c r="F37" s="156">
        <f t="shared" si="15"/>
        <v>89.723260367197653</v>
      </c>
    </row>
    <row r="38" spans="1:6" x14ac:dyDescent="0.25">
      <c r="A38" s="144"/>
      <c r="B38" s="144"/>
      <c r="C38" s="144"/>
      <c r="D38" s="144"/>
      <c r="E38" s="144"/>
      <c r="F38" s="144"/>
    </row>
    <row r="39" spans="1:6" x14ac:dyDescent="0.25">
      <c r="A39" s="145"/>
      <c r="B39" s="145"/>
      <c r="C39" s="146"/>
      <c r="D39" s="146"/>
      <c r="E39" s="146"/>
      <c r="F39" s="146"/>
    </row>
  </sheetData>
  <mergeCells count="9">
    <mergeCell ref="A24:F24"/>
    <mergeCell ref="A28:F28"/>
    <mergeCell ref="A32:F32"/>
    <mergeCell ref="A1:F1"/>
    <mergeCell ref="A4:F4"/>
    <mergeCell ref="A8:F8"/>
    <mergeCell ref="A12:F12"/>
    <mergeCell ref="A16:F16"/>
    <mergeCell ref="A20:F20"/>
  </mergeCells>
  <pageMargins left="0.25" right="0.25" top="0.75" bottom="0.75" header="0.3" footer="0.3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3"/>
  <sheetViews>
    <sheetView workbookViewId="0">
      <selection activeCell="F18" sqref="F18"/>
    </sheetView>
  </sheetViews>
  <sheetFormatPr defaultRowHeight="15" x14ac:dyDescent="0.25"/>
  <cols>
    <col min="1" max="1" width="37.7109375" customWidth="1"/>
    <col min="2" max="2" width="16.140625" customWidth="1"/>
    <col min="3" max="3" width="21.5703125" customWidth="1"/>
    <col min="4" max="4" width="20.85546875" customWidth="1"/>
    <col min="5" max="5" width="10" customWidth="1"/>
    <col min="6" max="6" width="11" customWidth="1"/>
  </cols>
  <sheetData>
    <row r="1" spans="1:10" ht="18" x14ac:dyDescent="0.25">
      <c r="A1" s="4"/>
      <c r="B1" s="4"/>
      <c r="C1" s="4"/>
      <c r="D1" s="3"/>
      <c r="E1" s="3"/>
      <c r="F1" s="3"/>
    </row>
    <row r="2" spans="1:10" ht="15.75" customHeight="1" x14ac:dyDescent="0.25">
      <c r="A2" s="198" t="s">
        <v>21</v>
      </c>
      <c r="B2" s="198"/>
      <c r="C2" s="198"/>
      <c r="D2" s="198"/>
      <c r="E2" s="198"/>
      <c r="F2" s="198"/>
    </row>
    <row r="3" spans="1:10" ht="45" x14ac:dyDescent="0.25">
      <c r="A3" s="124" t="s">
        <v>5</v>
      </c>
      <c r="B3" s="124" t="s">
        <v>157</v>
      </c>
      <c r="C3" s="124" t="s">
        <v>145</v>
      </c>
      <c r="D3" s="124" t="s">
        <v>158</v>
      </c>
      <c r="E3" s="124" t="s">
        <v>11</v>
      </c>
      <c r="F3" s="124" t="s">
        <v>25</v>
      </c>
    </row>
    <row r="4" spans="1:10" x14ac:dyDescent="0.25">
      <c r="A4" s="123">
        <v>1</v>
      </c>
      <c r="B4" s="123">
        <v>2</v>
      </c>
      <c r="C4" s="123">
        <v>3</v>
      </c>
      <c r="D4" s="123">
        <v>4</v>
      </c>
      <c r="E4" s="123" t="s">
        <v>141</v>
      </c>
      <c r="F4" s="123" t="s">
        <v>142</v>
      </c>
    </row>
    <row r="5" spans="1:10" x14ac:dyDescent="0.25">
      <c r="A5" s="77" t="s">
        <v>23</v>
      </c>
      <c r="B5" s="119">
        <f>B6</f>
        <v>1864780.56</v>
      </c>
      <c r="C5" s="119">
        <f>C6</f>
        <v>2436290</v>
      </c>
      <c r="D5" s="120">
        <f t="shared" ref="D5:F5" si="0">D6</f>
        <v>2185918.8199999998</v>
      </c>
      <c r="E5" s="121">
        <f t="shared" si="0"/>
        <v>0</v>
      </c>
      <c r="F5" s="122">
        <f t="shared" si="0"/>
        <v>0.89723260367197655</v>
      </c>
    </row>
    <row r="6" spans="1:10" ht="15.75" customHeight="1" x14ac:dyDescent="0.25">
      <c r="A6" s="17" t="s">
        <v>34</v>
      </c>
      <c r="B6" s="14">
        <f>B7+B8</f>
        <v>1864780.56</v>
      </c>
      <c r="C6" s="14">
        <f>C7+C8</f>
        <v>2436290</v>
      </c>
      <c r="D6" s="15">
        <f>D7+D8</f>
        <v>2185918.8199999998</v>
      </c>
      <c r="E6" s="16">
        <f>E8</f>
        <v>0</v>
      </c>
      <c r="F6" s="18">
        <f>D6/C6</f>
        <v>0.89723260367197655</v>
      </c>
    </row>
    <row r="7" spans="1:10" ht="15.75" customHeight="1" x14ac:dyDescent="0.25">
      <c r="A7" s="57" t="s">
        <v>33</v>
      </c>
      <c r="B7" s="26">
        <v>1707025.51</v>
      </c>
      <c r="C7" s="26">
        <v>2261860</v>
      </c>
      <c r="D7" s="55">
        <v>1992941.63</v>
      </c>
      <c r="E7" s="56">
        <f>D7/B7</f>
        <v>1.1674937593639125</v>
      </c>
      <c r="F7" s="58">
        <f>D7/C7</f>
        <v>0.88110742044158341</v>
      </c>
    </row>
    <row r="8" spans="1:10" ht="15.75" customHeight="1" thickBot="1" x14ac:dyDescent="0.3">
      <c r="A8" s="19" t="s">
        <v>140</v>
      </c>
      <c r="B8" s="20">
        <v>157755.04999999999</v>
      </c>
      <c r="C8" s="20">
        <v>174430</v>
      </c>
      <c r="D8" s="21">
        <v>192977.19</v>
      </c>
      <c r="E8" s="22">
        <v>0</v>
      </c>
      <c r="F8" s="23">
        <v>0</v>
      </c>
    </row>
    <row r="10" spans="1:10" x14ac:dyDescent="0.25">
      <c r="A10" s="9"/>
      <c r="B10" s="9"/>
      <c r="C10" s="9"/>
      <c r="D10" s="9"/>
      <c r="E10" s="9"/>
      <c r="F10" s="9"/>
    </row>
    <row r="11" spans="1:10" x14ac:dyDescent="0.25">
      <c r="A11" s="9"/>
      <c r="B11" s="9"/>
      <c r="C11" s="9"/>
      <c r="D11" s="9"/>
      <c r="E11" s="9"/>
      <c r="F11" s="9"/>
    </row>
    <row r="12" spans="1:10" x14ac:dyDescent="0.25">
      <c r="A12" s="9"/>
      <c r="B12" s="9"/>
      <c r="C12" s="9"/>
      <c r="D12" s="9"/>
      <c r="E12" s="9"/>
      <c r="F12" s="9"/>
    </row>
    <row r="13" spans="1:10" x14ac:dyDescent="0.25">
      <c r="J13" s="118"/>
    </row>
  </sheetData>
  <mergeCells count="1">
    <mergeCell ref="A2:F2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DV216"/>
  <sheetViews>
    <sheetView tabSelected="1" zoomScale="110" zoomScaleNormal="110" workbookViewId="0">
      <selection activeCell="H217" sqref="A1:H217"/>
    </sheetView>
  </sheetViews>
  <sheetFormatPr defaultRowHeight="15" x14ac:dyDescent="0.25"/>
  <cols>
    <col min="1" max="1" width="8.28515625" customWidth="1"/>
    <col min="2" max="2" width="8.140625" customWidth="1"/>
    <col min="3" max="3" width="7.140625" customWidth="1"/>
    <col min="4" max="4" width="2.7109375" customWidth="1"/>
    <col min="5" max="5" width="38.140625" customWidth="1"/>
    <col min="6" max="6" width="14" customWidth="1"/>
    <col min="7" max="7" width="13.85546875" customWidth="1"/>
    <col min="8" max="8" width="10.7109375" customWidth="1"/>
    <col min="9" max="9" width="24.28515625" customWidth="1"/>
  </cols>
  <sheetData>
    <row r="1" spans="1:9" ht="18" customHeight="1" x14ac:dyDescent="0.25">
      <c r="A1" s="198" t="s">
        <v>8</v>
      </c>
      <c r="B1" s="198"/>
      <c r="C1" s="198"/>
      <c r="D1" s="198"/>
      <c r="E1" s="198"/>
      <c r="F1" s="198"/>
      <c r="G1" s="198"/>
      <c r="H1" s="198"/>
      <c r="I1" s="5"/>
    </row>
    <row r="2" spans="1:9" ht="18" customHeight="1" x14ac:dyDescent="0.25">
      <c r="A2" s="244" t="s">
        <v>29</v>
      </c>
      <c r="B2" s="244"/>
      <c r="C2" s="244"/>
      <c r="D2" s="244"/>
      <c r="E2" s="244"/>
      <c r="F2" s="244"/>
      <c r="G2" s="244"/>
      <c r="H2" s="244"/>
      <c r="I2" s="3"/>
    </row>
    <row r="3" spans="1:9" ht="15.75" customHeight="1" x14ac:dyDescent="0.25">
      <c r="A3" s="244"/>
      <c r="B3" s="244"/>
      <c r="C3" s="244"/>
      <c r="D3" s="244"/>
      <c r="E3" s="244"/>
      <c r="F3" s="244"/>
      <c r="G3" s="244"/>
      <c r="H3" s="244"/>
    </row>
    <row r="4" spans="1:9" ht="15" customHeight="1" x14ac:dyDescent="0.25">
      <c r="A4" s="245"/>
      <c r="B4" s="245"/>
      <c r="C4" s="245"/>
      <c r="D4" s="245"/>
      <c r="E4" s="245"/>
      <c r="F4" s="245"/>
      <c r="G4" s="245"/>
      <c r="H4" s="245"/>
    </row>
    <row r="5" spans="1:9" ht="23.25" customHeight="1" x14ac:dyDescent="0.25">
      <c r="A5" s="287" t="s">
        <v>134</v>
      </c>
      <c r="B5" s="288"/>
      <c r="C5" s="288"/>
      <c r="D5" s="288"/>
      <c r="E5" s="289"/>
      <c r="F5" s="285" t="s">
        <v>143</v>
      </c>
      <c r="G5" s="285" t="s">
        <v>153</v>
      </c>
      <c r="H5" s="286" t="s">
        <v>135</v>
      </c>
    </row>
    <row r="6" spans="1:9" ht="15" customHeight="1" x14ac:dyDescent="0.25">
      <c r="A6" s="290"/>
      <c r="B6" s="291"/>
      <c r="C6" s="291"/>
      <c r="D6" s="291"/>
      <c r="E6" s="292"/>
      <c r="F6" s="285"/>
      <c r="G6" s="285"/>
      <c r="H6" s="286"/>
    </row>
    <row r="7" spans="1:9" ht="15" customHeight="1" x14ac:dyDescent="0.25">
      <c r="A7" s="302">
        <v>1</v>
      </c>
      <c r="B7" s="302"/>
      <c r="C7" s="302">
        <v>2</v>
      </c>
      <c r="D7" s="302"/>
      <c r="E7" s="302"/>
      <c r="F7" s="29">
        <v>3</v>
      </c>
      <c r="G7" s="30">
        <v>4</v>
      </c>
      <c r="H7" s="29" t="s">
        <v>136</v>
      </c>
    </row>
    <row r="8" spans="1:9" ht="24" customHeight="1" x14ac:dyDescent="0.25">
      <c r="A8" s="303">
        <v>9021</v>
      </c>
      <c r="B8" s="303"/>
      <c r="C8" s="303" t="s">
        <v>159</v>
      </c>
      <c r="D8" s="303"/>
      <c r="E8" s="303"/>
      <c r="F8" s="296"/>
      <c r="G8" s="297"/>
      <c r="H8" s="298"/>
    </row>
    <row r="9" spans="1:9" ht="24" customHeight="1" x14ac:dyDescent="0.25">
      <c r="A9" s="293" t="s">
        <v>70</v>
      </c>
      <c r="B9" s="294"/>
      <c r="C9" s="294"/>
      <c r="D9" s="294"/>
      <c r="E9" s="295"/>
      <c r="F9" s="147">
        <f>F11+F48+F195+F204</f>
        <v>2436290</v>
      </c>
      <c r="G9" s="147">
        <f>G11+G48+G195+G204</f>
        <v>2185918.8199999998</v>
      </c>
      <c r="H9" s="148">
        <f>+IFERROR(G9/F9,)</f>
        <v>0.89723260367197655</v>
      </c>
    </row>
    <row r="10" spans="1:9" ht="15" customHeight="1" x14ac:dyDescent="0.25">
      <c r="A10" s="303" t="s">
        <v>72</v>
      </c>
      <c r="B10" s="303"/>
      <c r="C10" s="303" t="s">
        <v>73</v>
      </c>
      <c r="D10" s="303"/>
      <c r="E10" s="303"/>
      <c r="F10" s="299"/>
      <c r="G10" s="300"/>
      <c r="H10" s="301"/>
    </row>
    <row r="11" spans="1:9" ht="30" customHeight="1" x14ac:dyDescent="0.25">
      <c r="A11" s="265" t="s">
        <v>74</v>
      </c>
      <c r="B11" s="266"/>
      <c r="C11" s="266"/>
      <c r="D11" s="266"/>
      <c r="E11" s="267"/>
      <c r="F11" s="151">
        <f>F12+F39</f>
        <v>1708000</v>
      </c>
      <c r="G11" s="151">
        <f>G12+G39</f>
        <v>1495315.6099999999</v>
      </c>
      <c r="H11" s="152">
        <f t="shared" ref="H11:H51" si="0">+IFERROR(G11/F11,)</f>
        <v>0.87547752341920371</v>
      </c>
    </row>
    <row r="12" spans="1:9" ht="24.95" customHeight="1" x14ac:dyDescent="0.25">
      <c r="A12" s="250" t="s">
        <v>75</v>
      </c>
      <c r="B12" s="250"/>
      <c r="C12" s="250" t="s">
        <v>76</v>
      </c>
      <c r="D12" s="250"/>
      <c r="E12" s="250"/>
      <c r="F12" s="149">
        <f>F13</f>
        <v>93000</v>
      </c>
      <c r="G12" s="149">
        <f>G13</f>
        <v>93000</v>
      </c>
      <c r="H12" s="150">
        <f t="shared" si="0"/>
        <v>1</v>
      </c>
    </row>
    <row r="13" spans="1:9" ht="20.100000000000001" customHeight="1" x14ac:dyDescent="0.25">
      <c r="A13" s="262" t="s">
        <v>147</v>
      </c>
      <c r="B13" s="262"/>
      <c r="C13" s="263" t="s">
        <v>71</v>
      </c>
      <c r="D13" s="263"/>
      <c r="E13" s="263"/>
      <c r="F13" s="49">
        <f>F14+F37</f>
        <v>93000</v>
      </c>
      <c r="G13" s="49">
        <f>G14+G37</f>
        <v>93000</v>
      </c>
      <c r="H13" s="50">
        <f t="shared" si="0"/>
        <v>1</v>
      </c>
    </row>
    <row r="14" spans="1:9" ht="15" customHeight="1" x14ac:dyDescent="0.25">
      <c r="A14" s="251" t="s">
        <v>77</v>
      </c>
      <c r="B14" s="251"/>
      <c r="C14" s="251" t="s">
        <v>10</v>
      </c>
      <c r="D14" s="251"/>
      <c r="E14" s="251"/>
      <c r="F14" s="31">
        <f>SUM(F15:F36)</f>
        <v>92270</v>
      </c>
      <c r="G14" s="31">
        <f>SUM(G15:G36)</f>
        <v>92273.48</v>
      </c>
      <c r="H14" s="32">
        <f t="shared" si="0"/>
        <v>1.0000377154004552</v>
      </c>
    </row>
    <row r="15" spans="1:9" x14ac:dyDescent="0.25">
      <c r="A15" s="255" t="s">
        <v>78</v>
      </c>
      <c r="B15" s="255"/>
      <c r="C15" s="255" t="s">
        <v>19</v>
      </c>
      <c r="D15" s="255"/>
      <c r="E15" s="255"/>
      <c r="F15" s="33">
        <v>3950</v>
      </c>
      <c r="G15" s="34">
        <v>3863.97</v>
      </c>
      <c r="H15" s="35">
        <f t="shared" si="0"/>
        <v>0.97822025316455696</v>
      </c>
    </row>
    <row r="16" spans="1:9" x14ac:dyDescent="0.25">
      <c r="A16" s="255" t="s">
        <v>79</v>
      </c>
      <c r="B16" s="255"/>
      <c r="C16" s="255" t="s">
        <v>38</v>
      </c>
      <c r="D16" s="255"/>
      <c r="E16" s="255"/>
      <c r="F16" s="33">
        <v>500</v>
      </c>
      <c r="G16" s="34">
        <v>446.76</v>
      </c>
      <c r="H16" s="35">
        <f t="shared" si="0"/>
        <v>0.89351999999999998</v>
      </c>
    </row>
    <row r="17" spans="1:8" x14ac:dyDescent="0.25">
      <c r="A17" s="255" t="s">
        <v>80</v>
      </c>
      <c r="B17" s="255"/>
      <c r="C17" s="255" t="s">
        <v>39</v>
      </c>
      <c r="D17" s="255"/>
      <c r="E17" s="255"/>
      <c r="F17" s="33">
        <v>8790</v>
      </c>
      <c r="G17" s="34">
        <v>10258.030000000001</v>
      </c>
      <c r="H17" s="35">
        <f t="shared" si="0"/>
        <v>1.1670113765642776</v>
      </c>
    </row>
    <row r="18" spans="1:8" x14ac:dyDescent="0.25">
      <c r="A18" s="239">
        <v>3222</v>
      </c>
      <c r="B18" s="240"/>
      <c r="C18" s="239" t="s">
        <v>40</v>
      </c>
      <c r="D18" s="246"/>
      <c r="E18" s="240"/>
      <c r="F18" s="33">
        <v>0</v>
      </c>
      <c r="G18" s="34">
        <v>0</v>
      </c>
      <c r="H18" s="35">
        <f t="shared" si="0"/>
        <v>0</v>
      </c>
    </row>
    <row r="19" spans="1:8" ht="15" customHeight="1" x14ac:dyDescent="0.25">
      <c r="A19" s="255" t="s">
        <v>81</v>
      </c>
      <c r="B19" s="255"/>
      <c r="C19" s="255" t="s">
        <v>41</v>
      </c>
      <c r="D19" s="255"/>
      <c r="E19" s="255"/>
      <c r="F19" s="33">
        <v>1500</v>
      </c>
      <c r="G19" s="34">
        <v>2221.06</v>
      </c>
      <c r="H19" s="35">
        <f t="shared" si="0"/>
        <v>1.4807066666666666</v>
      </c>
    </row>
    <row r="20" spans="1:8" x14ac:dyDescent="0.25">
      <c r="A20" s="239">
        <v>3224</v>
      </c>
      <c r="B20" s="240"/>
      <c r="C20" s="255" t="s">
        <v>42</v>
      </c>
      <c r="D20" s="255"/>
      <c r="E20" s="255"/>
      <c r="F20" s="33">
        <v>3800</v>
      </c>
      <c r="G20" s="34">
        <v>3772.25</v>
      </c>
      <c r="H20" s="35">
        <f t="shared" si="0"/>
        <v>0.99269736842105261</v>
      </c>
    </row>
    <row r="21" spans="1:8" x14ac:dyDescent="0.25">
      <c r="A21" s="239" t="s">
        <v>82</v>
      </c>
      <c r="B21" s="240"/>
      <c r="C21" s="255" t="s">
        <v>83</v>
      </c>
      <c r="D21" s="255"/>
      <c r="E21" s="255"/>
      <c r="F21" s="33">
        <v>790</v>
      </c>
      <c r="G21" s="34">
        <v>600.5</v>
      </c>
      <c r="H21" s="35">
        <f t="shared" si="0"/>
        <v>0.76012658227848107</v>
      </c>
    </row>
    <row r="22" spans="1:8" x14ac:dyDescent="0.25">
      <c r="A22" s="39">
        <v>3227</v>
      </c>
      <c r="B22" s="40"/>
      <c r="C22" s="239" t="s">
        <v>43</v>
      </c>
      <c r="D22" s="246"/>
      <c r="E22" s="240"/>
      <c r="F22" s="33">
        <v>1700</v>
      </c>
      <c r="G22" s="34">
        <v>1292.25</v>
      </c>
      <c r="H22" s="35">
        <f t="shared" si="0"/>
        <v>0.7601470588235294</v>
      </c>
    </row>
    <row r="23" spans="1:8" x14ac:dyDescent="0.25">
      <c r="A23" s="239" t="s">
        <v>84</v>
      </c>
      <c r="B23" s="240"/>
      <c r="C23" s="255" t="s">
        <v>44</v>
      </c>
      <c r="D23" s="255"/>
      <c r="E23" s="255"/>
      <c r="F23" s="33">
        <v>5700</v>
      </c>
      <c r="G23" s="34">
        <v>5492.6</v>
      </c>
      <c r="H23" s="35">
        <f t="shared" si="0"/>
        <v>0.96361403508771937</v>
      </c>
    </row>
    <row r="24" spans="1:8" x14ac:dyDescent="0.25">
      <c r="A24" s="239">
        <v>3232</v>
      </c>
      <c r="B24" s="240"/>
      <c r="C24" s="255" t="s">
        <v>45</v>
      </c>
      <c r="D24" s="255"/>
      <c r="E24" s="255"/>
      <c r="F24" s="33">
        <v>23330</v>
      </c>
      <c r="G24" s="34">
        <v>22431.69</v>
      </c>
      <c r="H24" s="35">
        <f t="shared" si="0"/>
        <v>0.96149549935705092</v>
      </c>
    </row>
    <row r="25" spans="1:8" x14ac:dyDescent="0.25">
      <c r="A25" s="39">
        <v>3233</v>
      </c>
      <c r="B25" s="40"/>
      <c r="C25" s="239" t="s">
        <v>46</v>
      </c>
      <c r="D25" s="246"/>
      <c r="E25" s="240"/>
      <c r="F25" s="33">
        <v>0</v>
      </c>
      <c r="G25" s="34">
        <v>0</v>
      </c>
      <c r="H25" s="35">
        <f t="shared" si="0"/>
        <v>0</v>
      </c>
    </row>
    <row r="26" spans="1:8" x14ac:dyDescent="0.25">
      <c r="A26" s="239" t="s">
        <v>85</v>
      </c>
      <c r="B26" s="240"/>
      <c r="C26" s="255" t="s">
        <v>47</v>
      </c>
      <c r="D26" s="255"/>
      <c r="E26" s="255"/>
      <c r="F26" s="33">
        <v>18815</v>
      </c>
      <c r="G26" s="34">
        <v>19022.64</v>
      </c>
      <c r="H26" s="35">
        <f t="shared" si="0"/>
        <v>1.0110358756311453</v>
      </c>
    </row>
    <row r="27" spans="1:8" x14ac:dyDescent="0.25">
      <c r="A27" s="239" t="s">
        <v>86</v>
      </c>
      <c r="B27" s="240"/>
      <c r="C27" s="255" t="s">
        <v>48</v>
      </c>
      <c r="D27" s="255"/>
      <c r="E27" s="255"/>
      <c r="F27" s="33">
        <v>1820</v>
      </c>
      <c r="G27" s="34">
        <v>1817.02</v>
      </c>
      <c r="H27" s="35">
        <f t="shared" si="0"/>
        <v>0.99836263736263731</v>
      </c>
    </row>
    <row r="28" spans="1:8" x14ac:dyDescent="0.25">
      <c r="A28" s="239" t="s">
        <v>87</v>
      </c>
      <c r="B28" s="240"/>
      <c r="C28" s="255" t="s">
        <v>49</v>
      </c>
      <c r="D28" s="255"/>
      <c r="E28" s="255"/>
      <c r="F28" s="33">
        <v>3000</v>
      </c>
      <c r="G28" s="34">
        <v>2393.6799999999998</v>
      </c>
      <c r="H28" s="35">
        <f t="shared" si="0"/>
        <v>0.79789333333333323</v>
      </c>
    </row>
    <row r="29" spans="1:8" x14ac:dyDescent="0.25">
      <c r="A29" s="239" t="s">
        <v>88</v>
      </c>
      <c r="B29" s="240"/>
      <c r="C29" s="255" t="s">
        <v>50</v>
      </c>
      <c r="D29" s="255"/>
      <c r="E29" s="255"/>
      <c r="F29" s="33">
        <v>375</v>
      </c>
      <c r="G29" s="34">
        <v>1629.32</v>
      </c>
      <c r="H29" s="35">
        <f t="shared" si="0"/>
        <v>4.344853333333333</v>
      </c>
    </row>
    <row r="30" spans="1:8" x14ac:dyDescent="0.25">
      <c r="A30" s="239" t="s">
        <v>89</v>
      </c>
      <c r="B30" s="240"/>
      <c r="C30" s="255" t="s">
        <v>51</v>
      </c>
      <c r="D30" s="255"/>
      <c r="E30" s="255"/>
      <c r="F30" s="33">
        <v>3750</v>
      </c>
      <c r="G30" s="34">
        <v>3701.4</v>
      </c>
      <c r="H30" s="35">
        <f t="shared" si="0"/>
        <v>0.98704000000000003</v>
      </c>
    </row>
    <row r="31" spans="1:8" x14ac:dyDescent="0.25">
      <c r="A31" s="239" t="s">
        <v>90</v>
      </c>
      <c r="B31" s="240"/>
      <c r="C31" s="255" t="s">
        <v>52</v>
      </c>
      <c r="D31" s="255"/>
      <c r="E31" s="255"/>
      <c r="F31" s="33">
        <v>9900</v>
      </c>
      <c r="G31" s="34">
        <v>8253.66</v>
      </c>
      <c r="H31" s="35">
        <f t="shared" si="0"/>
        <v>0.83370303030303028</v>
      </c>
    </row>
    <row r="32" spans="1:8" x14ac:dyDescent="0.25">
      <c r="A32" s="39">
        <v>3292</v>
      </c>
      <c r="B32" s="41"/>
      <c r="C32" s="239" t="s">
        <v>54</v>
      </c>
      <c r="D32" s="246"/>
      <c r="E32" s="240"/>
      <c r="F32" s="33">
        <v>2640</v>
      </c>
      <c r="G32" s="34">
        <v>2636.65</v>
      </c>
      <c r="H32" s="35">
        <f t="shared" si="0"/>
        <v>0.99873106060606065</v>
      </c>
    </row>
    <row r="33" spans="1:8" x14ac:dyDescent="0.25">
      <c r="A33" s="239">
        <v>3293</v>
      </c>
      <c r="B33" s="240"/>
      <c r="C33" s="255" t="s">
        <v>55</v>
      </c>
      <c r="D33" s="255"/>
      <c r="E33" s="255"/>
      <c r="F33" s="33">
        <v>1100</v>
      </c>
      <c r="G33" s="34">
        <v>1465.55</v>
      </c>
      <c r="H33" s="35">
        <f t="shared" si="0"/>
        <v>1.3323181818181817</v>
      </c>
    </row>
    <row r="34" spans="1:8" x14ac:dyDescent="0.25">
      <c r="A34" s="239" t="s">
        <v>91</v>
      </c>
      <c r="B34" s="240"/>
      <c r="C34" s="255" t="s">
        <v>92</v>
      </c>
      <c r="D34" s="255"/>
      <c r="E34" s="255"/>
      <c r="F34" s="33">
        <v>100</v>
      </c>
      <c r="G34" s="34">
        <v>70</v>
      </c>
      <c r="H34" s="35">
        <f t="shared" si="0"/>
        <v>0.7</v>
      </c>
    </row>
    <row r="35" spans="1:8" s="76" customFormat="1" x14ac:dyDescent="0.25">
      <c r="A35" s="239">
        <v>3295</v>
      </c>
      <c r="B35" s="240"/>
      <c r="C35" s="239" t="s">
        <v>160</v>
      </c>
      <c r="D35" s="246"/>
      <c r="E35" s="240"/>
      <c r="F35" s="33">
        <v>620</v>
      </c>
      <c r="G35" s="34">
        <v>608.65</v>
      </c>
      <c r="H35" s="35">
        <f t="shared" si="0"/>
        <v>0.98169354838709677</v>
      </c>
    </row>
    <row r="36" spans="1:8" x14ac:dyDescent="0.25">
      <c r="A36" s="239" t="s">
        <v>93</v>
      </c>
      <c r="B36" s="240"/>
      <c r="C36" s="255" t="s">
        <v>53</v>
      </c>
      <c r="D36" s="255"/>
      <c r="E36" s="255"/>
      <c r="F36" s="33">
        <v>90</v>
      </c>
      <c r="G36" s="34">
        <v>295.8</v>
      </c>
      <c r="H36" s="35">
        <f t="shared" si="0"/>
        <v>3.2866666666666666</v>
      </c>
    </row>
    <row r="37" spans="1:8" x14ac:dyDescent="0.25">
      <c r="A37" s="236" t="s">
        <v>94</v>
      </c>
      <c r="B37" s="237"/>
      <c r="C37" s="251" t="s">
        <v>57</v>
      </c>
      <c r="D37" s="251"/>
      <c r="E37" s="251"/>
      <c r="F37" s="31">
        <f>SUM(F38:F38)</f>
        <v>730</v>
      </c>
      <c r="G37" s="31">
        <f>SUM(G38:G38)</f>
        <v>726.52</v>
      </c>
      <c r="H37" s="32">
        <f t="shared" si="0"/>
        <v>0.99523287671232874</v>
      </c>
    </row>
    <row r="38" spans="1:8" x14ac:dyDescent="0.25">
      <c r="A38" s="239" t="s">
        <v>95</v>
      </c>
      <c r="B38" s="240"/>
      <c r="C38" s="255" t="s">
        <v>58</v>
      </c>
      <c r="D38" s="255"/>
      <c r="E38" s="255"/>
      <c r="F38" s="33">
        <v>730</v>
      </c>
      <c r="G38" s="34">
        <v>726.52</v>
      </c>
      <c r="H38" s="35">
        <f t="shared" si="0"/>
        <v>0.99523287671232874</v>
      </c>
    </row>
    <row r="39" spans="1:8" ht="24.95" customHeight="1" x14ac:dyDescent="0.25">
      <c r="A39" s="250" t="s">
        <v>96</v>
      </c>
      <c r="B39" s="250"/>
      <c r="C39" s="250" t="s">
        <v>97</v>
      </c>
      <c r="D39" s="250"/>
      <c r="E39" s="250"/>
      <c r="F39" s="149">
        <f>F40</f>
        <v>1615000</v>
      </c>
      <c r="G39" s="149">
        <f>G40</f>
        <v>1402315.6099999999</v>
      </c>
      <c r="H39" s="150">
        <f t="shared" si="0"/>
        <v>0.86830687925696581</v>
      </c>
    </row>
    <row r="40" spans="1:8" ht="20.100000000000001" customHeight="1" x14ac:dyDescent="0.25">
      <c r="A40" s="262" t="s">
        <v>148</v>
      </c>
      <c r="B40" s="262"/>
      <c r="C40" s="263" t="s">
        <v>98</v>
      </c>
      <c r="D40" s="263"/>
      <c r="E40" s="263"/>
      <c r="F40" s="49">
        <f>F41+F45</f>
        <v>1615000</v>
      </c>
      <c r="G40" s="49">
        <f>G41+G45</f>
        <v>1402315.6099999999</v>
      </c>
      <c r="H40" s="50">
        <f t="shared" si="0"/>
        <v>0.86830687925696581</v>
      </c>
    </row>
    <row r="41" spans="1:8" x14ac:dyDescent="0.25">
      <c r="A41" s="236">
        <v>31</v>
      </c>
      <c r="B41" s="237"/>
      <c r="C41" s="236" t="s">
        <v>3</v>
      </c>
      <c r="D41" s="238"/>
      <c r="E41" s="237"/>
      <c r="F41" s="31">
        <f>SUM(F42:F44)</f>
        <v>1585000</v>
      </c>
      <c r="G41" s="31">
        <f>SUM(G42:G44)</f>
        <v>1381278.64</v>
      </c>
      <c r="H41" s="32">
        <f t="shared" si="0"/>
        <v>0.87146917350157727</v>
      </c>
    </row>
    <row r="42" spans="1:8" x14ac:dyDescent="0.25">
      <c r="A42" s="239">
        <v>3111</v>
      </c>
      <c r="B42" s="240"/>
      <c r="C42" s="239" t="s">
        <v>18</v>
      </c>
      <c r="D42" s="246"/>
      <c r="E42" s="240"/>
      <c r="F42" s="33">
        <v>1300000</v>
      </c>
      <c r="G42" s="34">
        <v>1144387.55</v>
      </c>
      <c r="H42" s="35">
        <f t="shared" si="0"/>
        <v>0.88029811538461544</v>
      </c>
    </row>
    <row r="43" spans="1:8" x14ac:dyDescent="0.25">
      <c r="A43" s="255">
        <v>3121</v>
      </c>
      <c r="B43" s="255"/>
      <c r="C43" s="255" t="s">
        <v>36</v>
      </c>
      <c r="D43" s="255"/>
      <c r="E43" s="255"/>
      <c r="F43" s="33">
        <v>75000</v>
      </c>
      <c r="G43" s="34">
        <v>48066.93</v>
      </c>
      <c r="H43" s="35">
        <f t="shared" si="0"/>
        <v>0.64089240000000003</v>
      </c>
    </row>
    <row r="44" spans="1:8" x14ac:dyDescent="0.25">
      <c r="A44" s="255">
        <v>3132</v>
      </c>
      <c r="B44" s="255"/>
      <c r="C44" s="255" t="s">
        <v>37</v>
      </c>
      <c r="D44" s="255"/>
      <c r="E44" s="255"/>
      <c r="F44" s="33">
        <v>210000</v>
      </c>
      <c r="G44" s="34">
        <v>188824.16</v>
      </c>
      <c r="H44" s="35">
        <f t="shared" si="0"/>
        <v>0.89916266666666667</v>
      </c>
    </row>
    <row r="45" spans="1:8" x14ac:dyDescent="0.25">
      <c r="A45" s="251" t="s">
        <v>77</v>
      </c>
      <c r="B45" s="251"/>
      <c r="C45" s="251" t="s">
        <v>10</v>
      </c>
      <c r="D45" s="251"/>
      <c r="E45" s="251"/>
      <c r="F45" s="31">
        <f>SUM(F46:F47)</f>
        <v>30000</v>
      </c>
      <c r="G45" s="31">
        <f>SUM(G46:G47)</f>
        <v>21036.97</v>
      </c>
      <c r="H45" s="32">
        <f t="shared" si="0"/>
        <v>0.70123233333333335</v>
      </c>
    </row>
    <row r="46" spans="1:8" x14ac:dyDescent="0.25">
      <c r="A46" s="255">
        <v>3212</v>
      </c>
      <c r="B46" s="255"/>
      <c r="C46" s="255" t="s">
        <v>99</v>
      </c>
      <c r="D46" s="255"/>
      <c r="E46" s="255"/>
      <c r="F46" s="33">
        <v>25000</v>
      </c>
      <c r="G46" s="34">
        <v>19872.97</v>
      </c>
      <c r="H46" s="35">
        <f t="shared" si="0"/>
        <v>0.79491880000000004</v>
      </c>
    </row>
    <row r="47" spans="1:8" x14ac:dyDescent="0.25">
      <c r="A47" s="255">
        <v>3295</v>
      </c>
      <c r="B47" s="255"/>
      <c r="C47" s="255" t="s">
        <v>56</v>
      </c>
      <c r="D47" s="255"/>
      <c r="E47" s="255"/>
      <c r="F47" s="33">
        <v>5000</v>
      </c>
      <c r="G47" s="34">
        <v>1164</v>
      </c>
      <c r="H47" s="35">
        <f t="shared" si="0"/>
        <v>0.23280000000000001</v>
      </c>
    </row>
    <row r="48" spans="1:8" ht="30" customHeight="1" x14ac:dyDescent="0.25">
      <c r="A48" s="265" t="s">
        <v>100</v>
      </c>
      <c r="B48" s="266"/>
      <c r="C48" s="266"/>
      <c r="D48" s="266"/>
      <c r="E48" s="267"/>
      <c r="F48" s="151">
        <f>F49+F104+F139+F143+F152+F178+F182+F186+F132+F167</f>
        <v>698290</v>
      </c>
      <c r="G48" s="151">
        <f>G49+G104+G139+G143+G152+G178+G182+G186+G132+G167</f>
        <v>660603.21</v>
      </c>
      <c r="H48" s="152">
        <f t="shared" si="0"/>
        <v>0.94602988729610904</v>
      </c>
    </row>
    <row r="49" spans="1:16350" ht="24.95" customHeight="1" x14ac:dyDescent="0.25">
      <c r="A49" s="250" t="s">
        <v>101</v>
      </c>
      <c r="B49" s="250"/>
      <c r="C49" s="250" t="s">
        <v>102</v>
      </c>
      <c r="D49" s="250"/>
      <c r="E49" s="250"/>
      <c r="F49" s="149">
        <f>F50+F64+F71+F95</f>
        <v>160449</v>
      </c>
      <c r="G49" s="149">
        <f>G50+G64+G71+G95</f>
        <v>160451.16999999998</v>
      </c>
      <c r="H49" s="150">
        <f t="shared" si="0"/>
        <v>1.0000135245467405</v>
      </c>
    </row>
    <row r="50" spans="1:16350" ht="20.100000000000001" customHeight="1" x14ac:dyDescent="0.25">
      <c r="A50" s="231" t="s">
        <v>103</v>
      </c>
      <c r="B50" s="232"/>
      <c r="C50" s="282" t="s">
        <v>104</v>
      </c>
      <c r="D50" s="283"/>
      <c r="E50" s="284"/>
      <c r="F50" s="49">
        <f>F51+F59+F62</f>
        <v>86280</v>
      </c>
      <c r="G50" s="49">
        <f>G51+G59+G62</f>
        <v>85331.37</v>
      </c>
      <c r="H50" s="50">
        <f t="shared" si="0"/>
        <v>0.98900521557719046</v>
      </c>
    </row>
    <row r="51" spans="1:16350" x14ac:dyDescent="0.25">
      <c r="A51" s="236" t="s">
        <v>77</v>
      </c>
      <c r="B51" s="237"/>
      <c r="C51" s="236" t="s">
        <v>10</v>
      </c>
      <c r="D51" s="238"/>
      <c r="E51" s="237"/>
      <c r="F51" s="31">
        <f>SUM(F52:F58)</f>
        <v>54360</v>
      </c>
      <c r="G51" s="31">
        <f>SUM(G52:G58)</f>
        <v>53413.21</v>
      </c>
      <c r="H51" s="32">
        <f t="shared" si="0"/>
        <v>0.98258296541574686</v>
      </c>
    </row>
    <row r="52" spans="1:16350" s="76" customFormat="1" x14ac:dyDescent="0.25">
      <c r="A52" s="239">
        <v>3221</v>
      </c>
      <c r="B52" s="240"/>
      <c r="C52" s="277" t="s">
        <v>39</v>
      </c>
      <c r="D52" s="279"/>
      <c r="E52" s="278"/>
      <c r="F52" s="87">
        <v>350</v>
      </c>
      <c r="G52" s="88">
        <v>350</v>
      </c>
      <c r="H52" s="32"/>
    </row>
    <row r="53" spans="1:16350" x14ac:dyDescent="0.25">
      <c r="A53" s="239" t="s">
        <v>81</v>
      </c>
      <c r="B53" s="240"/>
      <c r="C53" s="239" t="s">
        <v>41</v>
      </c>
      <c r="D53" s="246"/>
      <c r="E53" s="240"/>
      <c r="F53" s="33">
        <v>35000</v>
      </c>
      <c r="G53" s="34">
        <v>34206.21</v>
      </c>
      <c r="H53" s="35">
        <f t="shared" ref="H53:H111" si="1">+IFERROR(G53/F53,)</f>
        <v>0.97732028571428564</v>
      </c>
    </row>
    <row r="54" spans="1:16350" s="76" customFormat="1" x14ac:dyDescent="0.25">
      <c r="A54" s="239">
        <v>3225</v>
      </c>
      <c r="B54" s="240"/>
      <c r="C54" s="239" t="s">
        <v>83</v>
      </c>
      <c r="D54" s="246"/>
      <c r="E54" s="240"/>
      <c r="F54" s="33">
        <v>3010</v>
      </c>
      <c r="G54" s="34">
        <v>2857</v>
      </c>
      <c r="H54" s="35"/>
    </row>
    <row r="55" spans="1:16350" x14ac:dyDescent="0.25">
      <c r="A55" s="239">
        <v>3232</v>
      </c>
      <c r="B55" s="240"/>
      <c r="C55" s="239" t="s">
        <v>45</v>
      </c>
      <c r="D55" s="246"/>
      <c r="E55" s="240"/>
      <c r="F55" s="33">
        <v>8000</v>
      </c>
      <c r="G55" s="34">
        <v>8000</v>
      </c>
      <c r="H55" s="35">
        <f t="shared" si="1"/>
        <v>1</v>
      </c>
    </row>
    <row r="56" spans="1:16350" x14ac:dyDescent="0.25">
      <c r="A56" s="239">
        <v>3239</v>
      </c>
      <c r="B56" s="240"/>
      <c r="C56" s="239" t="s">
        <v>52</v>
      </c>
      <c r="D56" s="246"/>
      <c r="E56" s="240"/>
      <c r="F56" s="33">
        <v>8000</v>
      </c>
      <c r="G56" s="34">
        <v>8000</v>
      </c>
      <c r="H56" s="35">
        <f t="shared" si="1"/>
        <v>1</v>
      </c>
    </row>
    <row r="57" spans="1:16350" s="76" customFormat="1" hidden="1" x14ac:dyDescent="0.25">
      <c r="A57" s="239">
        <v>3293</v>
      </c>
      <c r="B57" s="240"/>
      <c r="C57" s="239" t="s">
        <v>55</v>
      </c>
      <c r="D57" s="246"/>
      <c r="E57" s="240"/>
      <c r="F57" s="33">
        <v>0</v>
      </c>
      <c r="G57" s="34">
        <v>0</v>
      </c>
      <c r="H57" s="35">
        <f t="shared" si="1"/>
        <v>0</v>
      </c>
    </row>
    <row r="58" spans="1:16350" s="76" customFormat="1" hidden="1" x14ac:dyDescent="0.25">
      <c r="A58" s="239">
        <v>3299</v>
      </c>
      <c r="B58" s="240"/>
      <c r="C58" s="239" t="s">
        <v>53</v>
      </c>
      <c r="D58" s="246"/>
      <c r="E58" s="240"/>
      <c r="F58" s="33">
        <v>0</v>
      </c>
      <c r="G58" s="34">
        <v>0</v>
      </c>
      <c r="H58" s="35">
        <f t="shared" si="1"/>
        <v>0</v>
      </c>
    </row>
    <row r="59" spans="1:16350" ht="19.5" customHeight="1" x14ac:dyDescent="0.25">
      <c r="A59" s="236" t="s">
        <v>105</v>
      </c>
      <c r="B59" s="237"/>
      <c r="C59" s="236" t="s">
        <v>106</v>
      </c>
      <c r="D59" s="238"/>
      <c r="E59" s="237"/>
      <c r="F59" s="31">
        <f>SUM(F60:F61)</f>
        <v>26320</v>
      </c>
      <c r="G59" s="31">
        <f>SUM(G60:G61)</f>
        <v>26317.54</v>
      </c>
      <c r="H59" s="32">
        <f t="shared" si="1"/>
        <v>0.99990653495440729</v>
      </c>
    </row>
    <row r="60" spans="1:16350" s="76" customFormat="1" ht="15" customHeight="1" x14ac:dyDescent="0.25">
      <c r="A60" s="83">
        <v>3721</v>
      </c>
      <c r="B60" s="85"/>
      <c r="C60" s="277" t="s">
        <v>161</v>
      </c>
      <c r="D60" s="279"/>
      <c r="E60" s="278"/>
      <c r="F60" s="87">
        <v>25220</v>
      </c>
      <c r="G60" s="88">
        <v>25217.54</v>
      </c>
      <c r="H60" s="32">
        <f t="shared" si="1"/>
        <v>0.99990245836637592</v>
      </c>
    </row>
    <row r="61" spans="1:16350" x14ac:dyDescent="0.25">
      <c r="A61" s="39">
        <v>3722</v>
      </c>
      <c r="B61" s="40"/>
      <c r="C61" s="239" t="s">
        <v>107</v>
      </c>
      <c r="D61" s="246"/>
      <c r="E61" s="240"/>
      <c r="F61" s="33">
        <v>1100</v>
      </c>
      <c r="G61" s="34">
        <v>1100</v>
      </c>
      <c r="H61" s="35">
        <f t="shared" si="1"/>
        <v>1</v>
      </c>
    </row>
    <row r="62" spans="1:16350" s="76" customFormat="1" x14ac:dyDescent="0.25">
      <c r="A62" s="236">
        <v>42</v>
      </c>
      <c r="B62" s="237"/>
      <c r="C62" s="236" t="s">
        <v>62</v>
      </c>
      <c r="D62" s="238"/>
      <c r="E62" s="237"/>
      <c r="F62" s="31">
        <f>SUM(F63:F63)</f>
        <v>5600</v>
      </c>
      <c r="G62" s="31">
        <f>G63</f>
        <v>5600.62</v>
      </c>
      <c r="H62" s="32">
        <f t="shared" ref="H62:H63" si="2">+IFERROR(G62/F62,)</f>
        <v>1.0001107142857142</v>
      </c>
      <c r="AD62" s="32"/>
      <c r="AE62" s="236"/>
      <c r="AF62" s="237"/>
      <c r="AG62" s="236"/>
      <c r="AH62" s="238"/>
      <c r="AI62" s="237"/>
      <c r="AJ62" s="31">
        <f t="shared" ref="AJ62:AK62" si="3">SUM(AJ63:AJ64)</f>
        <v>25220</v>
      </c>
      <c r="AK62" s="31">
        <f t="shared" si="3"/>
        <v>0</v>
      </c>
      <c r="AL62" s="32">
        <f t="shared" ref="AL62" si="4">+IFERROR(AK62/AJ62,)</f>
        <v>0</v>
      </c>
      <c r="AM62" s="236" t="s">
        <v>105</v>
      </c>
      <c r="AN62" s="237"/>
      <c r="AO62" s="236" t="s">
        <v>106</v>
      </c>
      <c r="AP62" s="238"/>
      <c r="AQ62" s="237"/>
      <c r="AR62" s="31">
        <f t="shared" ref="AR62:AS62" si="5">SUM(AR63:AR64)</f>
        <v>25220</v>
      </c>
      <c r="AS62" s="31">
        <f t="shared" si="5"/>
        <v>0</v>
      </c>
      <c r="AT62" s="32">
        <f t="shared" ref="AT62" si="6">+IFERROR(AS62/AR62,)</f>
        <v>0</v>
      </c>
      <c r="AU62" s="236" t="s">
        <v>105</v>
      </c>
      <c r="AV62" s="237"/>
      <c r="AW62" s="236" t="s">
        <v>106</v>
      </c>
      <c r="AX62" s="238"/>
      <c r="AY62" s="237"/>
      <c r="AZ62" s="31">
        <f t="shared" ref="AZ62:BA62" si="7">SUM(AZ63:AZ64)</f>
        <v>25220</v>
      </c>
      <c r="BA62" s="31">
        <f t="shared" si="7"/>
        <v>0</v>
      </c>
      <c r="BB62" s="32">
        <f t="shared" ref="BB62" si="8">+IFERROR(BA62/AZ62,)</f>
        <v>0</v>
      </c>
      <c r="BC62" s="236" t="s">
        <v>105</v>
      </c>
      <c r="BD62" s="237"/>
      <c r="BE62" s="236" t="s">
        <v>106</v>
      </c>
      <c r="BF62" s="238"/>
      <c r="BG62" s="237"/>
      <c r="BH62" s="31">
        <f t="shared" ref="BH62:BI62" si="9">SUM(BH63:BH64)</f>
        <v>25220</v>
      </c>
      <c r="BI62" s="31">
        <f t="shared" si="9"/>
        <v>0</v>
      </c>
      <c r="BJ62" s="32">
        <f t="shared" ref="BJ62" si="10">+IFERROR(BI62/BH62,)</f>
        <v>0</v>
      </c>
      <c r="BK62" s="236" t="s">
        <v>105</v>
      </c>
      <c r="BL62" s="237"/>
      <c r="BM62" s="236" t="s">
        <v>106</v>
      </c>
      <c r="BN62" s="238"/>
      <c r="BO62" s="237"/>
      <c r="BP62" s="31">
        <f t="shared" ref="BP62:BQ62" si="11">SUM(BP63:BP64)</f>
        <v>25220</v>
      </c>
      <c r="BQ62" s="31">
        <f t="shared" si="11"/>
        <v>0</v>
      </c>
      <c r="BR62" s="32">
        <f t="shared" ref="BR62" si="12">+IFERROR(BQ62/BP62,)</f>
        <v>0</v>
      </c>
      <c r="BS62" s="236" t="s">
        <v>105</v>
      </c>
      <c r="BT62" s="237"/>
      <c r="BU62" s="236" t="s">
        <v>106</v>
      </c>
      <c r="BV62" s="238"/>
      <c r="BW62" s="237"/>
      <c r="BX62" s="31">
        <f t="shared" ref="BX62:BY62" si="13">SUM(BX63:BX64)</f>
        <v>25220</v>
      </c>
      <c r="BY62" s="31">
        <f t="shared" si="13"/>
        <v>0</v>
      </c>
      <c r="BZ62" s="32">
        <f t="shared" ref="BZ62" si="14">+IFERROR(BY62/BX62,)</f>
        <v>0</v>
      </c>
      <c r="CA62" s="236" t="s">
        <v>105</v>
      </c>
      <c r="CB62" s="237"/>
      <c r="CC62" s="236" t="s">
        <v>106</v>
      </c>
      <c r="CD62" s="238"/>
      <c r="CE62" s="237"/>
      <c r="CF62" s="31">
        <f t="shared" ref="CF62:CG62" si="15">SUM(CF63:CF64)</f>
        <v>25220</v>
      </c>
      <c r="CG62" s="31">
        <f t="shared" si="15"/>
        <v>0</v>
      </c>
      <c r="CH62" s="32">
        <f t="shared" ref="CH62" si="16">+IFERROR(CG62/CF62,)</f>
        <v>0</v>
      </c>
      <c r="CI62" s="236" t="s">
        <v>105</v>
      </c>
      <c r="CJ62" s="237"/>
      <c r="CK62" s="236" t="s">
        <v>106</v>
      </c>
      <c r="CL62" s="238"/>
      <c r="CM62" s="237"/>
      <c r="CN62" s="31">
        <f t="shared" ref="CN62:CO62" si="17">SUM(CN63:CN64)</f>
        <v>25220</v>
      </c>
      <c r="CO62" s="31">
        <f t="shared" si="17"/>
        <v>0</v>
      </c>
      <c r="CP62" s="32">
        <f t="shared" ref="CP62" si="18">+IFERROR(CO62/CN62,)</f>
        <v>0</v>
      </c>
      <c r="CQ62" s="236" t="s">
        <v>105</v>
      </c>
      <c r="CR62" s="237"/>
      <c r="CS62" s="236" t="s">
        <v>106</v>
      </c>
      <c r="CT62" s="238"/>
      <c r="CU62" s="237"/>
      <c r="CV62" s="31">
        <f t="shared" ref="CV62:CW62" si="19">SUM(CV63:CV64)</f>
        <v>25220</v>
      </c>
      <c r="CW62" s="31">
        <f t="shared" si="19"/>
        <v>0</v>
      </c>
      <c r="CX62" s="32">
        <f t="shared" ref="CX62" si="20">+IFERROR(CW62/CV62,)</f>
        <v>0</v>
      </c>
      <c r="CY62" s="236" t="s">
        <v>105</v>
      </c>
      <c r="CZ62" s="237"/>
      <c r="DA62" s="236" t="s">
        <v>106</v>
      </c>
      <c r="DB62" s="238"/>
      <c r="DC62" s="237"/>
      <c r="DD62" s="31">
        <f t="shared" ref="DD62:DE62" si="21">SUM(DD63:DD64)</f>
        <v>25220</v>
      </c>
      <c r="DE62" s="31">
        <f t="shared" si="21"/>
        <v>0</v>
      </c>
      <c r="DF62" s="32">
        <f t="shared" ref="DF62" si="22">+IFERROR(DE62/DD62,)</f>
        <v>0</v>
      </c>
      <c r="DG62" s="236" t="s">
        <v>105</v>
      </c>
      <c r="DH62" s="237"/>
      <c r="DI62" s="236" t="s">
        <v>106</v>
      </c>
      <c r="DJ62" s="238"/>
      <c r="DK62" s="237"/>
      <c r="DL62" s="31">
        <f t="shared" ref="DL62:DM62" si="23">SUM(DL63:DL64)</f>
        <v>25220</v>
      </c>
      <c r="DM62" s="31">
        <f t="shared" si="23"/>
        <v>0</v>
      </c>
      <c r="DN62" s="32">
        <f t="shared" ref="DN62" si="24">+IFERROR(DM62/DL62,)</f>
        <v>0</v>
      </c>
      <c r="DO62" s="236" t="s">
        <v>105</v>
      </c>
      <c r="DP62" s="237"/>
      <c r="DQ62" s="236" t="s">
        <v>106</v>
      </c>
      <c r="DR62" s="238"/>
      <c r="DS62" s="237"/>
      <c r="DT62" s="31">
        <f t="shared" ref="DT62:DU62" si="25">SUM(DT63:DT64)</f>
        <v>25220</v>
      </c>
      <c r="DU62" s="31">
        <f t="shared" si="25"/>
        <v>0</v>
      </c>
      <c r="DV62" s="32">
        <f t="shared" ref="DV62" si="26">+IFERROR(DU62/DT62,)</f>
        <v>0</v>
      </c>
      <c r="DW62" s="236" t="s">
        <v>105</v>
      </c>
      <c r="DX62" s="237"/>
      <c r="DY62" s="236" t="s">
        <v>106</v>
      </c>
      <c r="DZ62" s="238"/>
      <c r="EA62" s="237"/>
      <c r="EB62" s="31">
        <f t="shared" ref="EB62:EC62" si="27">SUM(EB63:EB64)</f>
        <v>25220</v>
      </c>
      <c r="EC62" s="31">
        <f t="shared" si="27"/>
        <v>0</v>
      </c>
      <c r="ED62" s="32">
        <f t="shared" ref="ED62" si="28">+IFERROR(EC62/EB62,)</f>
        <v>0</v>
      </c>
      <c r="EE62" s="236" t="s">
        <v>105</v>
      </c>
      <c r="EF62" s="237"/>
      <c r="EG62" s="236" t="s">
        <v>106</v>
      </c>
      <c r="EH62" s="238"/>
      <c r="EI62" s="237"/>
      <c r="EJ62" s="31">
        <f t="shared" ref="EJ62:EK62" si="29">SUM(EJ63:EJ64)</f>
        <v>25220</v>
      </c>
      <c r="EK62" s="31">
        <f t="shared" si="29"/>
        <v>0</v>
      </c>
      <c r="EL62" s="32">
        <f t="shared" ref="EL62" si="30">+IFERROR(EK62/EJ62,)</f>
        <v>0</v>
      </c>
      <c r="EM62" s="236" t="s">
        <v>105</v>
      </c>
      <c r="EN62" s="237"/>
      <c r="EO62" s="236" t="s">
        <v>106</v>
      </c>
      <c r="EP62" s="238"/>
      <c r="EQ62" s="237"/>
      <c r="ER62" s="31">
        <f t="shared" ref="ER62:ES62" si="31">SUM(ER63:ER64)</f>
        <v>25220</v>
      </c>
      <c r="ES62" s="31">
        <f t="shared" si="31"/>
        <v>0</v>
      </c>
      <c r="ET62" s="32">
        <f t="shared" ref="ET62" si="32">+IFERROR(ES62/ER62,)</f>
        <v>0</v>
      </c>
      <c r="EU62" s="236" t="s">
        <v>105</v>
      </c>
      <c r="EV62" s="237"/>
      <c r="EW62" s="236" t="s">
        <v>106</v>
      </c>
      <c r="EX62" s="238"/>
      <c r="EY62" s="237"/>
      <c r="EZ62" s="31">
        <f t="shared" ref="EZ62:FA62" si="33">SUM(EZ63:EZ64)</f>
        <v>25220</v>
      </c>
      <c r="FA62" s="31">
        <f t="shared" si="33"/>
        <v>0</v>
      </c>
      <c r="FB62" s="32">
        <f t="shared" ref="FB62" si="34">+IFERROR(FA62/EZ62,)</f>
        <v>0</v>
      </c>
      <c r="FC62" s="236" t="s">
        <v>105</v>
      </c>
      <c r="FD62" s="237"/>
      <c r="FE62" s="236" t="s">
        <v>106</v>
      </c>
      <c r="FF62" s="238"/>
      <c r="FG62" s="237"/>
      <c r="FH62" s="31">
        <f t="shared" ref="FH62:FI62" si="35">SUM(FH63:FH64)</f>
        <v>25220</v>
      </c>
      <c r="FI62" s="31">
        <f t="shared" si="35"/>
        <v>0</v>
      </c>
      <c r="FJ62" s="32">
        <f t="shared" ref="FJ62" si="36">+IFERROR(FI62/FH62,)</f>
        <v>0</v>
      </c>
      <c r="FK62" s="236" t="s">
        <v>105</v>
      </c>
      <c r="FL62" s="237"/>
      <c r="FM62" s="236" t="s">
        <v>106</v>
      </c>
      <c r="FN62" s="238"/>
      <c r="FO62" s="237"/>
      <c r="FP62" s="31">
        <f t="shared" ref="FP62:FQ62" si="37">SUM(FP63:FP64)</f>
        <v>25220</v>
      </c>
      <c r="FQ62" s="31">
        <f t="shared" si="37"/>
        <v>0</v>
      </c>
      <c r="FR62" s="32">
        <f t="shared" ref="FR62" si="38">+IFERROR(FQ62/FP62,)</f>
        <v>0</v>
      </c>
      <c r="FS62" s="236" t="s">
        <v>105</v>
      </c>
      <c r="FT62" s="237"/>
      <c r="FU62" s="236" t="s">
        <v>106</v>
      </c>
      <c r="FV62" s="238"/>
      <c r="FW62" s="237"/>
      <c r="FX62" s="31">
        <f t="shared" ref="FX62:FY62" si="39">SUM(FX63:FX64)</f>
        <v>25220</v>
      </c>
      <c r="FY62" s="31">
        <f t="shared" si="39"/>
        <v>0</v>
      </c>
      <c r="FZ62" s="32">
        <f t="shared" ref="FZ62" si="40">+IFERROR(FY62/FX62,)</f>
        <v>0</v>
      </c>
      <c r="GA62" s="236" t="s">
        <v>105</v>
      </c>
      <c r="GB62" s="237"/>
      <c r="GC62" s="236" t="s">
        <v>106</v>
      </c>
      <c r="GD62" s="238"/>
      <c r="GE62" s="237"/>
      <c r="GF62" s="31">
        <f t="shared" ref="GF62:GG62" si="41">SUM(GF63:GF64)</f>
        <v>25220</v>
      </c>
      <c r="GG62" s="31">
        <f t="shared" si="41"/>
        <v>0</v>
      </c>
      <c r="GH62" s="32">
        <f t="shared" ref="GH62" si="42">+IFERROR(GG62/GF62,)</f>
        <v>0</v>
      </c>
      <c r="GI62" s="236" t="s">
        <v>105</v>
      </c>
      <c r="GJ62" s="237"/>
      <c r="GK62" s="236" t="s">
        <v>106</v>
      </c>
      <c r="GL62" s="238"/>
      <c r="GM62" s="237"/>
      <c r="GN62" s="31">
        <f t="shared" ref="GN62:GO62" si="43">SUM(GN63:GN64)</f>
        <v>25220</v>
      </c>
      <c r="GO62" s="31">
        <f t="shared" si="43"/>
        <v>0</v>
      </c>
      <c r="GP62" s="32">
        <f t="shared" ref="GP62" si="44">+IFERROR(GO62/GN62,)</f>
        <v>0</v>
      </c>
      <c r="GQ62" s="236" t="s">
        <v>105</v>
      </c>
      <c r="GR62" s="237"/>
      <c r="GS62" s="236" t="s">
        <v>106</v>
      </c>
      <c r="GT62" s="238"/>
      <c r="GU62" s="237"/>
      <c r="GV62" s="31">
        <f t="shared" ref="GV62:GW62" si="45">SUM(GV63:GV64)</f>
        <v>25220</v>
      </c>
      <c r="GW62" s="31">
        <f t="shared" si="45"/>
        <v>0</v>
      </c>
      <c r="GX62" s="32">
        <f t="shared" ref="GX62" si="46">+IFERROR(GW62/GV62,)</f>
        <v>0</v>
      </c>
      <c r="GY62" s="236" t="s">
        <v>105</v>
      </c>
      <c r="GZ62" s="237"/>
      <c r="HA62" s="236" t="s">
        <v>106</v>
      </c>
      <c r="HB62" s="238"/>
      <c r="HC62" s="237"/>
      <c r="HD62" s="31">
        <f t="shared" ref="HD62:HE62" si="47">SUM(HD63:HD64)</f>
        <v>25220</v>
      </c>
      <c r="HE62" s="31">
        <f t="shared" si="47"/>
        <v>0</v>
      </c>
      <c r="HF62" s="32">
        <f t="shared" ref="HF62" si="48">+IFERROR(HE62/HD62,)</f>
        <v>0</v>
      </c>
      <c r="HG62" s="236" t="s">
        <v>105</v>
      </c>
      <c r="HH62" s="237"/>
      <c r="HI62" s="236" t="s">
        <v>106</v>
      </c>
      <c r="HJ62" s="238"/>
      <c r="HK62" s="237"/>
      <c r="HL62" s="31">
        <f t="shared" ref="HL62:HM62" si="49">SUM(HL63:HL64)</f>
        <v>25220</v>
      </c>
      <c r="HM62" s="31">
        <f t="shared" si="49"/>
        <v>0</v>
      </c>
      <c r="HN62" s="32">
        <f t="shared" ref="HN62" si="50">+IFERROR(HM62/HL62,)</f>
        <v>0</v>
      </c>
      <c r="HO62" s="236" t="s">
        <v>105</v>
      </c>
      <c r="HP62" s="237"/>
      <c r="HQ62" s="236" t="s">
        <v>106</v>
      </c>
      <c r="HR62" s="238"/>
      <c r="HS62" s="237"/>
      <c r="HT62" s="31">
        <f t="shared" ref="HT62:HU62" si="51">SUM(HT63:HT64)</f>
        <v>25220</v>
      </c>
      <c r="HU62" s="31">
        <f t="shared" si="51"/>
        <v>0</v>
      </c>
      <c r="HV62" s="32">
        <f t="shared" ref="HV62" si="52">+IFERROR(HU62/HT62,)</f>
        <v>0</v>
      </c>
      <c r="HW62" s="236" t="s">
        <v>105</v>
      </c>
      <c r="HX62" s="237"/>
      <c r="HY62" s="236" t="s">
        <v>106</v>
      </c>
      <c r="HZ62" s="238"/>
      <c r="IA62" s="237"/>
      <c r="IB62" s="31">
        <f t="shared" ref="IB62:IC62" si="53">SUM(IB63:IB64)</f>
        <v>25220</v>
      </c>
      <c r="IC62" s="31">
        <f t="shared" si="53"/>
        <v>0</v>
      </c>
      <c r="ID62" s="32">
        <f t="shared" ref="ID62" si="54">+IFERROR(IC62/IB62,)</f>
        <v>0</v>
      </c>
      <c r="IE62" s="236" t="s">
        <v>105</v>
      </c>
      <c r="IF62" s="237"/>
      <c r="IG62" s="236" t="s">
        <v>106</v>
      </c>
      <c r="IH62" s="238"/>
      <c r="II62" s="237"/>
      <c r="IJ62" s="31">
        <f t="shared" ref="IJ62:IK62" si="55">SUM(IJ63:IJ64)</f>
        <v>25220</v>
      </c>
      <c r="IK62" s="31">
        <f t="shared" si="55"/>
        <v>0</v>
      </c>
      <c r="IL62" s="32">
        <f t="shared" ref="IL62" si="56">+IFERROR(IK62/IJ62,)</f>
        <v>0</v>
      </c>
      <c r="IM62" s="236" t="s">
        <v>105</v>
      </c>
      <c r="IN62" s="237"/>
      <c r="IO62" s="236" t="s">
        <v>106</v>
      </c>
      <c r="IP62" s="238"/>
      <c r="IQ62" s="237"/>
      <c r="IR62" s="31">
        <f t="shared" ref="IR62:IS62" si="57">SUM(IR63:IR64)</f>
        <v>25220</v>
      </c>
      <c r="IS62" s="31">
        <f t="shared" si="57"/>
        <v>0</v>
      </c>
      <c r="IT62" s="32">
        <f t="shared" ref="IT62" si="58">+IFERROR(IS62/IR62,)</f>
        <v>0</v>
      </c>
      <c r="IU62" s="236" t="s">
        <v>105</v>
      </c>
      <c r="IV62" s="237"/>
      <c r="IW62" s="236" t="s">
        <v>106</v>
      </c>
      <c r="IX62" s="238"/>
      <c r="IY62" s="237"/>
      <c r="IZ62" s="31">
        <f t="shared" ref="IZ62:JA62" si="59">SUM(IZ63:IZ64)</f>
        <v>25220</v>
      </c>
      <c r="JA62" s="31">
        <f t="shared" si="59"/>
        <v>0</v>
      </c>
      <c r="JB62" s="32">
        <f t="shared" ref="JB62" si="60">+IFERROR(JA62/IZ62,)</f>
        <v>0</v>
      </c>
      <c r="JC62" s="236" t="s">
        <v>105</v>
      </c>
      <c r="JD62" s="237"/>
      <c r="JE62" s="236" t="s">
        <v>106</v>
      </c>
      <c r="JF62" s="238"/>
      <c r="JG62" s="237"/>
      <c r="JH62" s="31">
        <f t="shared" ref="JH62:JI62" si="61">SUM(JH63:JH64)</f>
        <v>25220</v>
      </c>
      <c r="JI62" s="31">
        <f t="shared" si="61"/>
        <v>0</v>
      </c>
      <c r="JJ62" s="32">
        <f t="shared" ref="JJ62" si="62">+IFERROR(JI62/JH62,)</f>
        <v>0</v>
      </c>
      <c r="JK62" s="236" t="s">
        <v>105</v>
      </c>
      <c r="JL62" s="237"/>
      <c r="JM62" s="236" t="s">
        <v>106</v>
      </c>
      <c r="JN62" s="238"/>
      <c r="JO62" s="237"/>
      <c r="JP62" s="31">
        <f t="shared" ref="JP62:JQ62" si="63">SUM(JP63:JP64)</f>
        <v>25220</v>
      </c>
      <c r="JQ62" s="31">
        <f t="shared" si="63"/>
        <v>0</v>
      </c>
      <c r="JR62" s="32">
        <f t="shared" ref="JR62" si="64">+IFERROR(JQ62/JP62,)</f>
        <v>0</v>
      </c>
      <c r="JS62" s="236" t="s">
        <v>105</v>
      </c>
      <c r="JT62" s="237"/>
      <c r="JU62" s="236" t="s">
        <v>106</v>
      </c>
      <c r="JV62" s="238"/>
      <c r="JW62" s="237"/>
      <c r="JX62" s="31">
        <f t="shared" ref="JX62:JY62" si="65">SUM(JX63:JX64)</f>
        <v>25220</v>
      </c>
      <c r="JY62" s="31">
        <f t="shared" si="65"/>
        <v>0</v>
      </c>
      <c r="JZ62" s="32">
        <f t="shared" ref="JZ62" si="66">+IFERROR(JY62/JX62,)</f>
        <v>0</v>
      </c>
      <c r="KA62" s="236" t="s">
        <v>105</v>
      </c>
      <c r="KB62" s="237"/>
      <c r="KC62" s="236" t="s">
        <v>106</v>
      </c>
      <c r="KD62" s="238"/>
      <c r="KE62" s="237"/>
      <c r="KF62" s="31">
        <f t="shared" ref="KF62:KG62" si="67">SUM(KF63:KF64)</f>
        <v>25220</v>
      </c>
      <c r="KG62" s="31">
        <f t="shared" si="67"/>
        <v>0</v>
      </c>
      <c r="KH62" s="32">
        <f t="shared" ref="KH62" si="68">+IFERROR(KG62/KF62,)</f>
        <v>0</v>
      </c>
      <c r="KI62" s="236" t="s">
        <v>105</v>
      </c>
      <c r="KJ62" s="237"/>
      <c r="KK62" s="236" t="s">
        <v>106</v>
      </c>
      <c r="KL62" s="238"/>
      <c r="KM62" s="237"/>
      <c r="KN62" s="31">
        <f t="shared" ref="KN62:KO62" si="69">SUM(KN63:KN64)</f>
        <v>25220</v>
      </c>
      <c r="KO62" s="31">
        <f t="shared" si="69"/>
        <v>0</v>
      </c>
      <c r="KP62" s="32">
        <f t="shared" ref="KP62" si="70">+IFERROR(KO62/KN62,)</f>
        <v>0</v>
      </c>
      <c r="KQ62" s="236" t="s">
        <v>105</v>
      </c>
      <c r="KR62" s="237"/>
      <c r="KS62" s="236" t="s">
        <v>106</v>
      </c>
      <c r="KT62" s="238"/>
      <c r="KU62" s="237"/>
      <c r="KV62" s="31">
        <f t="shared" ref="KV62:KW62" si="71">SUM(KV63:KV64)</f>
        <v>25220</v>
      </c>
      <c r="KW62" s="31">
        <f t="shared" si="71"/>
        <v>0</v>
      </c>
      <c r="KX62" s="32">
        <f t="shared" ref="KX62" si="72">+IFERROR(KW62/KV62,)</f>
        <v>0</v>
      </c>
      <c r="KY62" s="236" t="s">
        <v>105</v>
      </c>
      <c r="KZ62" s="237"/>
      <c r="LA62" s="236" t="s">
        <v>106</v>
      </c>
      <c r="LB62" s="238"/>
      <c r="LC62" s="237"/>
      <c r="LD62" s="31">
        <f t="shared" ref="LD62:LE62" si="73">SUM(LD63:LD64)</f>
        <v>25220</v>
      </c>
      <c r="LE62" s="31">
        <f t="shared" si="73"/>
        <v>0</v>
      </c>
      <c r="LF62" s="32">
        <f t="shared" ref="LF62" si="74">+IFERROR(LE62/LD62,)</f>
        <v>0</v>
      </c>
      <c r="LG62" s="236" t="s">
        <v>105</v>
      </c>
      <c r="LH62" s="237"/>
      <c r="LI62" s="236" t="s">
        <v>106</v>
      </c>
      <c r="LJ62" s="238"/>
      <c r="LK62" s="237"/>
      <c r="LL62" s="31">
        <f t="shared" ref="LL62:LM62" si="75">SUM(LL63:LL64)</f>
        <v>25220</v>
      </c>
      <c r="LM62" s="31">
        <f t="shared" si="75"/>
        <v>0</v>
      </c>
      <c r="LN62" s="32">
        <f t="shared" ref="LN62" si="76">+IFERROR(LM62/LL62,)</f>
        <v>0</v>
      </c>
      <c r="LO62" s="236" t="s">
        <v>105</v>
      </c>
      <c r="LP62" s="237"/>
      <c r="LQ62" s="236" t="s">
        <v>106</v>
      </c>
      <c r="LR62" s="238"/>
      <c r="LS62" s="237"/>
      <c r="LT62" s="31">
        <f t="shared" ref="LT62:LU62" si="77">SUM(LT63:LT64)</f>
        <v>25220</v>
      </c>
      <c r="LU62" s="31">
        <f t="shared" si="77"/>
        <v>0</v>
      </c>
      <c r="LV62" s="32">
        <f t="shared" ref="LV62" si="78">+IFERROR(LU62/LT62,)</f>
        <v>0</v>
      </c>
      <c r="LW62" s="236" t="s">
        <v>105</v>
      </c>
      <c r="LX62" s="237"/>
      <c r="LY62" s="236" t="s">
        <v>106</v>
      </c>
      <c r="LZ62" s="238"/>
      <c r="MA62" s="237"/>
      <c r="MB62" s="31">
        <f t="shared" ref="MB62:MC62" si="79">SUM(MB63:MB64)</f>
        <v>25220</v>
      </c>
      <c r="MC62" s="31">
        <f t="shared" si="79"/>
        <v>0</v>
      </c>
      <c r="MD62" s="32">
        <f t="shared" ref="MD62" si="80">+IFERROR(MC62/MB62,)</f>
        <v>0</v>
      </c>
      <c r="ME62" s="236" t="s">
        <v>105</v>
      </c>
      <c r="MF62" s="237"/>
      <c r="MG62" s="236" t="s">
        <v>106</v>
      </c>
      <c r="MH62" s="238"/>
      <c r="MI62" s="237"/>
      <c r="MJ62" s="31">
        <f t="shared" ref="MJ62:MK62" si="81">SUM(MJ63:MJ64)</f>
        <v>25220</v>
      </c>
      <c r="MK62" s="31">
        <f t="shared" si="81"/>
        <v>0</v>
      </c>
      <c r="ML62" s="32">
        <f t="shared" ref="ML62" si="82">+IFERROR(MK62/MJ62,)</f>
        <v>0</v>
      </c>
      <c r="MM62" s="236" t="s">
        <v>105</v>
      </c>
      <c r="MN62" s="237"/>
      <c r="MO62" s="236" t="s">
        <v>106</v>
      </c>
      <c r="MP62" s="238"/>
      <c r="MQ62" s="237"/>
      <c r="MR62" s="31">
        <f t="shared" ref="MR62:MS62" si="83">SUM(MR63:MR64)</f>
        <v>25220</v>
      </c>
      <c r="MS62" s="31">
        <f t="shared" si="83"/>
        <v>0</v>
      </c>
      <c r="MT62" s="32">
        <f t="shared" ref="MT62" si="84">+IFERROR(MS62/MR62,)</f>
        <v>0</v>
      </c>
      <c r="MU62" s="236" t="s">
        <v>105</v>
      </c>
      <c r="MV62" s="237"/>
      <c r="MW62" s="236" t="s">
        <v>106</v>
      </c>
      <c r="MX62" s="238"/>
      <c r="MY62" s="237"/>
      <c r="MZ62" s="31">
        <f t="shared" ref="MZ62:NA62" si="85">SUM(MZ63:MZ64)</f>
        <v>25220</v>
      </c>
      <c r="NA62" s="31">
        <f t="shared" si="85"/>
        <v>0</v>
      </c>
      <c r="NB62" s="32">
        <f t="shared" ref="NB62" si="86">+IFERROR(NA62/MZ62,)</f>
        <v>0</v>
      </c>
      <c r="NC62" s="236" t="s">
        <v>105</v>
      </c>
      <c r="ND62" s="237"/>
      <c r="NE62" s="236" t="s">
        <v>106</v>
      </c>
      <c r="NF62" s="238"/>
      <c r="NG62" s="237"/>
      <c r="NH62" s="31">
        <f t="shared" ref="NH62:NI62" si="87">SUM(NH63:NH64)</f>
        <v>25220</v>
      </c>
      <c r="NI62" s="31">
        <f t="shared" si="87"/>
        <v>0</v>
      </c>
      <c r="NJ62" s="32">
        <f t="shared" ref="NJ62" si="88">+IFERROR(NI62/NH62,)</f>
        <v>0</v>
      </c>
      <c r="NK62" s="236" t="s">
        <v>105</v>
      </c>
      <c r="NL62" s="237"/>
      <c r="NM62" s="236" t="s">
        <v>106</v>
      </c>
      <c r="NN62" s="238"/>
      <c r="NO62" s="237"/>
      <c r="NP62" s="31">
        <f t="shared" ref="NP62:NQ62" si="89">SUM(NP63:NP64)</f>
        <v>25220</v>
      </c>
      <c r="NQ62" s="31">
        <f t="shared" si="89"/>
        <v>0</v>
      </c>
      <c r="NR62" s="32">
        <f t="shared" ref="NR62" si="90">+IFERROR(NQ62/NP62,)</f>
        <v>0</v>
      </c>
      <c r="NS62" s="236" t="s">
        <v>105</v>
      </c>
      <c r="NT62" s="237"/>
      <c r="NU62" s="236" t="s">
        <v>106</v>
      </c>
      <c r="NV62" s="238"/>
      <c r="NW62" s="237"/>
      <c r="NX62" s="31">
        <f t="shared" ref="NX62:NY62" si="91">SUM(NX63:NX64)</f>
        <v>25220</v>
      </c>
      <c r="NY62" s="31">
        <f t="shared" si="91"/>
        <v>0</v>
      </c>
      <c r="NZ62" s="32">
        <f t="shared" ref="NZ62" si="92">+IFERROR(NY62/NX62,)</f>
        <v>0</v>
      </c>
      <c r="OA62" s="236" t="s">
        <v>105</v>
      </c>
      <c r="OB62" s="237"/>
      <c r="OC62" s="236" t="s">
        <v>106</v>
      </c>
      <c r="OD62" s="238"/>
      <c r="OE62" s="237"/>
      <c r="OF62" s="31">
        <f t="shared" ref="OF62:OG62" si="93">SUM(OF63:OF64)</f>
        <v>25220</v>
      </c>
      <c r="OG62" s="31">
        <f t="shared" si="93"/>
        <v>0</v>
      </c>
      <c r="OH62" s="32">
        <f t="shared" ref="OH62" si="94">+IFERROR(OG62/OF62,)</f>
        <v>0</v>
      </c>
      <c r="OI62" s="236" t="s">
        <v>105</v>
      </c>
      <c r="OJ62" s="237"/>
      <c r="OK62" s="236" t="s">
        <v>106</v>
      </c>
      <c r="OL62" s="238"/>
      <c r="OM62" s="237"/>
      <c r="ON62" s="31">
        <f t="shared" ref="ON62:OO62" si="95">SUM(ON63:ON64)</f>
        <v>25220</v>
      </c>
      <c r="OO62" s="31">
        <f t="shared" si="95"/>
        <v>0</v>
      </c>
      <c r="OP62" s="32">
        <f t="shared" ref="OP62" si="96">+IFERROR(OO62/ON62,)</f>
        <v>0</v>
      </c>
      <c r="OQ62" s="236" t="s">
        <v>105</v>
      </c>
      <c r="OR62" s="237"/>
      <c r="OS62" s="236" t="s">
        <v>106</v>
      </c>
      <c r="OT62" s="238"/>
      <c r="OU62" s="237"/>
      <c r="OV62" s="31">
        <f t="shared" ref="OV62:OW62" si="97">SUM(OV63:OV64)</f>
        <v>25220</v>
      </c>
      <c r="OW62" s="31">
        <f t="shared" si="97"/>
        <v>0</v>
      </c>
      <c r="OX62" s="32">
        <f t="shared" ref="OX62" si="98">+IFERROR(OW62/OV62,)</f>
        <v>0</v>
      </c>
      <c r="OY62" s="236" t="s">
        <v>105</v>
      </c>
      <c r="OZ62" s="237"/>
      <c r="PA62" s="236" t="s">
        <v>106</v>
      </c>
      <c r="PB62" s="238"/>
      <c r="PC62" s="237"/>
      <c r="PD62" s="31">
        <f t="shared" ref="PD62:PE62" si="99">SUM(PD63:PD64)</f>
        <v>25220</v>
      </c>
      <c r="PE62" s="31">
        <f t="shared" si="99"/>
        <v>0</v>
      </c>
      <c r="PF62" s="32">
        <f t="shared" ref="PF62" si="100">+IFERROR(PE62/PD62,)</f>
        <v>0</v>
      </c>
      <c r="PG62" s="236" t="s">
        <v>105</v>
      </c>
      <c r="PH62" s="237"/>
      <c r="PI62" s="236" t="s">
        <v>106</v>
      </c>
      <c r="PJ62" s="238"/>
      <c r="PK62" s="237"/>
      <c r="PL62" s="31">
        <f t="shared" ref="PL62:PM62" si="101">SUM(PL63:PL64)</f>
        <v>25220</v>
      </c>
      <c r="PM62" s="31">
        <f t="shared" si="101"/>
        <v>0</v>
      </c>
      <c r="PN62" s="32">
        <f t="shared" ref="PN62" si="102">+IFERROR(PM62/PL62,)</f>
        <v>0</v>
      </c>
      <c r="PO62" s="236" t="s">
        <v>105</v>
      </c>
      <c r="PP62" s="237"/>
      <c r="PQ62" s="236" t="s">
        <v>106</v>
      </c>
      <c r="PR62" s="238"/>
      <c r="PS62" s="237"/>
      <c r="PT62" s="31">
        <f t="shared" ref="PT62:PU62" si="103">SUM(PT63:PT64)</f>
        <v>25220</v>
      </c>
      <c r="PU62" s="31">
        <f t="shared" si="103"/>
        <v>0</v>
      </c>
      <c r="PV62" s="32">
        <f t="shared" ref="PV62" si="104">+IFERROR(PU62/PT62,)</f>
        <v>0</v>
      </c>
      <c r="PW62" s="236" t="s">
        <v>105</v>
      </c>
      <c r="PX62" s="237"/>
      <c r="PY62" s="236" t="s">
        <v>106</v>
      </c>
      <c r="PZ62" s="238"/>
      <c r="QA62" s="237"/>
      <c r="QB62" s="31">
        <f t="shared" ref="QB62:QC62" si="105">SUM(QB63:QB64)</f>
        <v>25220</v>
      </c>
      <c r="QC62" s="31">
        <f t="shared" si="105"/>
        <v>0</v>
      </c>
      <c r="QD62" s="32">
        <f t="shared" ref="QD62" si="106">+IFERROR(QC62/QB62,)</f>
        <v>0</v>
      </c>
      <c r="QE62" s="236" t="s">
        <v>105</v>
      </c>
      <c r="QF62" s="237"/>
      <c r="QG62" s="236" t="s">
        <v>106</v>
      </c>
      <c r="QH62" s="238"/>
      <c r="QI62" s="237"/>
      <c r="QJ62" s="31">
        <f t="shared" ref="QJ62:QK62" si="107">SUM(QJ63:QJ64)</f>
        <v>25220</v>
      </c>
      <c r="QK62" s="31">
        <f t="shared" si="107"/>
        <v>0</v>
      </c>
      <c r="QL62" s="32">
        <f t="shared" ref="QL62" si="108">+IFERROR(QK62/QJ62,)</f>
        <v>0</v>
      </c>
      <c r="QM62" s="236" t="s">
        <v>105</v>
      </c>
      <c r="QN62" s="237"/>
      <c r="QO62" s="236" t="s">
        <v>106</v>
      </c>
      <c r="QP62" s="238"/>
      <c r="QQ62" s="237"/>
      <c r="QR62" s="31">
        <f t="shared" ref="QR62:QS62" si="109">SUM(QR63:QR64)</f>
        <v>25220</v>
      </c>
      <c r="QS62" s="31">
        <f t="shared" si="109"/>
        <v>0</v>
      </c>
      <c r="QT62" s="32">
        <f t="shared" ref="QT62" si="110">+IFERROR(QS62/QR62,)</f>
        <v>0</v>
      </c>
      <c r="QU62" s="236" t="s">
        <v>105</v>
      </c>
      <c r="QV62" s="237"/>
      <c r="QW62" s="236" t="s">
        <v>106</v>
      </c>
      <c r="QX62" s="238"/>
      <c r="QY62" s="237"/>
      <c r="QZ62" s="31">
        <f t="shared" ref="QZ62:RA62" si="111">SUM(QZ63:QZ64)</f>
        <v>25220</v>
      </c>
      <c r="RA62" s="31">
        <f t="shared" si="111"/>
        <v>0</v>
      </c>
      <c r="RB62" s="32">
        <f t="shared" ref="RB62" si="112">+IFERROR(RA62/QZ62,)</f>
        <v>0</v>
      </c>
      <c r="RC62" s="236" t="s">
        <v>105</v>
      </c>
      <c r="RD62" s="237"/>
      <c r="RE62" s="236" t="s">
        <v>106</v>
      </c>
      <c r="RF62" s="238"/>
      <c r="RG62" s="237"/>
      <c r="RH62" s="31">
        <f t="shared" ref="RH62:RI62" si="113">SUM(RH63:RH64)</f>
        <v>25220</v>
      </c>
      <c r="RI62" s="31">
        <f t="shared" si="113"/>
        <v>0</v>
      </c>
      <c r="RJ62" s="32">
        <f t="shared" ref="RJ62" si="114">+IFERROR(RI62/RH62,)</f>
        <v>0</v>
      </c>
      <c r="RK62" s="236" t="s">
        <v>105</v>
      </c>
      <c r="RL62" s="237"/>
      <c r="RM62" s="236" t="s">
        <v>106</v>
      </c>
      <c r="RN62" s="238"/>
      <c r="RO62" s="237"/>
      <c r="RP62" s="31">
        <f t="shared" ref="RP62:RQ62" si="115">SUM(RP63:RP64)</f>
        <v>25220</v>
      </c>
      <c r="RQ62" s="31">
        <f t="shared" si="115"/>
        <v>0</v>
      </c>
      <c r="RR62" s="32">
        <f t="shared" ref="RR62" si="116">+IFERROR(RQ62/RP62,)</f>
        <v>0</v>
      </c>
      <c r="RS62" s="236" t="s">
        <v>105</v>
      </c>
      <c r="RT62" s="237"/>
      <c r="RU62" s="236" t="s">
        <v>106</v>
      </c>
      <c r="RV62" s="238"/>
      <c r="RW62" s="237"/>
      <c r="RX62" s="31">
        <f t="shared" ref="RX62:RY62" si="117">SUM(RX63:RX64)</f>
        <v>25220</v>
      </c>
      <c r="RY62" s="31">
        <f t="shared" si="117"/>
        <v>0</v>
      </c>
      <c r="RZ62" s="32">
        <f t="shared" ref="RZ62" si="118">+IFERROR(RY62/RX62,)</f>
        <v>0</v>
      </c>
      <c r="SA62" s="236" t="s">
        <v>105</v>
      </c>
      <c r="SB62" s="237"/>
      <c r="SC62" s="236" t="s">
        <v>106</v>
      </c>
      <c r="SD62" s="238"/>
      <c r="SE62" s="237"/>
      <c r="SF62" s="31">
        <f t="shared" ref="SF62:SG62" si="119">SUM(SF63:SF64)</f>
        <v>25220</v>
      </c>
      <c r="SG62" s="31">
        <f t="shared" si="119"/>
        <v>0</v>
      </c>
      <c r="SH62" s="32">
        <f t="shared" ref="SH62" si="120">+IFERROR(SG62/SF62,)</f>
        <v>0</v>
      </c>
      <c r="SI62" s="236" t="s">
        <v>105</v>
      </c>
      <c r="SJ62" s="237"/>
      <c r="SK62" s="236" t="s">
        <v>106</v>
      </c>
      <c r="SL62" s="238"/>
      <c r="SM62" s="237"/>
      <c r="SN62" s="31">
        <f t="shared" ref="SN62:SO62" si="121">SUM(SN63:SN64)</f>
        <v>25220</v>
      </c>
      <c r="SO62" s="31">
        <f t="shared" si="121"/>
        <v>0</v>
      </c>
      <c r="SP62" s="32">
        <f t="shared" ref="SP62" si="122">+IFERROR(SO62/SN62,)</f>
        <v>0</v>
      </c>
      <c r="SQ62" s="236" t="s">
        <v>105</v>
      </c>
      <c r="SR62" s="237"/>
      <c r="SS62" s="236" t="s">
        <v>106</v>
      </c>
      <c r="ST62" s="238"/>
      <c r="SU62" s="237"/>
      <c r="SV62" s="31">
        <f t="shared" ref="SV62:SW62" si="123">SUM(SV63:SV64)</f>
        <v>25220</v>
      </c>
      <c r="SW62" s="31">
        <f t="shared" si="123"/>
        <v>0</v>
      </c>
      <c r="SX62" s="32">
        <f t="shared" ref="SX62" si="124">+IFERROR(SW62/SV62,)</f>
        <v>0</v>
      </c>
      <c r="SY62" s="236" t="s">
        <v>105</v>
      </c>
      <c r="SZ62" s="237"/>
      <c r="TA62" s="236" t="s">
        <v>106</v>
      </c>
      <c r="TB62" s="238"/>
      <c r="TC62" s="237"/>
      <c r="TD62" s="31">
        <f t="shared" ref="TD62:TE62" si="125">SUM(TD63:TD64)</f>
        <v>25220</v>
      </c>
      <c r="TE62" s="31">
        <f t="shared" si="125"/>
        <v>0</v>
      </c>
      <c r="TF62" s="32">
        <f t="shared" ref="TF62" si="126">+IFERROR(TE62/TD62,)</f>
        <v>0</v>
      </c>
      <c r="TG62" s="236" t="s">
        <v>105</v>
      </c>
      <c r="TH62" s="237"/>
      <c r="TI62" s="236" t="s">
        <v>106</v>
      </c>
      <c r="TJ62" s="238"/>
      <c r="TK62" s="237"/>
      <c r="TL62" s="31">
        <f t="shared" ref="TL62:TM62" si="127">SUM(TL63:TL64)</f>
        <v>25220</v>
      </c>
      <c r="TM62" s="31">
        <f t="shared" si="127"/>
        <v>0</v>
      </c>
      <c r="TN62" s="32">
        <f t="shared" ref="TN62" si="128">+IFERROR(TM62/TL62,)</f>
        <v>0</v>
      </c>
      <c r="TO62" s="236" t="s">
        <v>105</v>
      </c>
      <c r="TP62" s="237"/>
      <c r="TQ62" s="236" t="s">
        <v>106</v>
      </c>
      <c r="TR62" s="238"/>
      <c r="TS62" s="237"/>
      <c r="TT62" s="31">
        <f t="shared" ref="TT62:TU62" si="129">SUM(TT63:TT64)</f>
        <v>25220</v>
      </c>
      <c r="TU62" s="31">
        <f t="shared" si="129"/>
        <v>0</v>
      </c>
      <c r="TV62" s="32">
        <f t="shared" ref="TV62" si="130">+IFERROR(TU62/TT62,)</f>
        <v>0</v>
      </c>
      <c r="TW62" s="236" t="s">
        <v>105</v>
      </c>
      <c r="TX62" s="237"/>
      <c r="TY62" s="236" t="s">
        <v>106</v>
      </c>
      <c r="TZ62" s="238"/>
      <c r="UA62" s="237"/>
      <c r="UB62" s="31">
        <f t="shared" ref="UB62:UC62" si="131">SUM(UB63:UB64)</f>
        <v>25220</v>
      </c>
      <c r="UC62" s="31">
        <f t="shared" si="131"/>
        <v>0</v>
      </c>
      <c r="UD62" s="32">
        <f t="shared" ref="UD62" si="132">+IFERROR(UC62/UB62,)</f>
        <v>0</v>
      </c>
      <c r="UE62" s="236" t="s">
        <v>105</v>
      </c>
      <c r="UF62" s="237"/>
      <c r="UG62" s="236" t="s">
        <v>106</v>
      </c>
      <c r="UH62" s="238"/>
      <c r="UI62" s="237"/>
      <c r="UJ62" s="31">
        <f t="shared" ref="UJ62:UK62" si="133">SUM(UJ63:UJ64)</f>
        <v>25220</v>
      </c>
      <c r="UK62" s="31">
        <f t="shared" si="133"/>
        <v>0</v>
      </c>
      <c r="UL62" s="32">
        <f t="shared" ref="UL62" si="134">+IFERROR(UK62/UJ62,)</f>
        <v>0</v>
      </c>
      <c r="UM62" s="236" t="s">
        <v>105</v>
      </c>
      <c r="UN62" s="237"/>
      <c r="UO62" s="236" t="s">
        <v>106</v>
      </c>
      <c r="UP62" s="238"/>
      <c r="UQ62" s="237"/>
      <c r="UR62" s="31">
        <f t="shared" ref="UR62:US62" si="135">SUM(UR63:UR64)</f>
        <v>25220</v>
      </c>
      <c r="US62" s="31">
        <f t="shared" si="135"/>
        <v>0</v>
      </c>
      <c r="UT62" s="32">
        <f t="shared" ref="UT62" si="136">+IFERROR(US62/UR62,)</f>
        <v>0</v>
      </c>
      <c r="UU62" s="236" t="s">
        <v>105</v>
      </c>
      <c r="UV62" s="237"/>
      <c r="UW62" s="236" t="s">
        <v>106</v>
      </c>
      <c r="UX62" s="238"/>
      <c r="UY62" s="237"/>
      <c r="UZ62" s="31">
        <f t="shared" ref="UZ62:VA62" si="137">SUM(UZ63:UZ64)</f>
        <v>25220</v>
      </c>
      <c r="VA62" s="31">
        <f t="shared" si="137"/>
        <v>0</v>
      </c>
      <c r="VB62" s="32">
        <f t="shared" ref="VB62" si="138">+IFERROR(VA62/UZ62,)</f>
        <v>0</v>
      </c>
      <c r="VC62" s="236" t="s">
        <v>105</v>
      </c>
      <c r="VD62" s="237"/>
      <c r="VE62" s="236" t="s">
        <v>106</v>
      </c>
      <c r="VF62" s="238"/>
      <c r="VG62" s="237"/>
      <c r="VH62" s="31">
        <f t="shared" ref="VH62:VI62" si="139">SUM(VH63:VH64)</f>
        <v>25220</v>
      </c>
      <c r="VI62" s="31">
        <f t="shared" si="139"/>
        <v>0</v>
      </c>
      <c r="VJ62" s="32">
        <f t="shared" ref="VJ62" si="140">+IFERROR(VI62/VH62,)</f>
        <v>0</v>
      </c>
      <c r="VK62" s="236" t="s">
        <v>105</v>
      </c>
      <c r="VL62" s="237"/>
      <c r="VM62" s="236" t="s">
        <v>106</v>
      </c>
      <c r="VN62" s="238"/>
      <c r="VO62" s="237"/>
      <c r="VP62" s="31">
        <f t="shared" ref="VP62:VQ62" si="141">SUM(VP63:VP64)</f>
        <v>25220</v>
      </c>
      <c r="VQ62" s="31">
        <f t="shared" si="141"/>
        <v>0</v>
      </c>
      <c r="VR62" s="32">
        <f t="shared" ref="VR62" si="142">+IFERROR(VQ62/VP62,)</f>
        <v>0</v>
      </c>
      <c r="VS62" s="236" t="s">
        <v>105</v>
      </c>
      <c r="VT62" s="237"/>
      <c r="VU62" s="236" t="s">
        <v>106</v>
      </c>
      <c r="VV62" s="238"/>
      <c r="VW62" s="237"/>
      <c r="VX62" s="31">
        <f t="shared" ref="VX62:VY62" si="143">SUM(VX63:VX64)</f>
        <v>25220</v>
      </c>
      <c r="VY62" s="31">
        <f t="shared" si="143"/>
        <v>0</v>
      </c>
      <c r="VZ62" s="32">
        <f t="shared" ref="VZ62" si="144">+IFERROR(VY62/VX62,)</f>
        <v>0</v>
      </c>
      <c r="WA62" s="236" t="s">
        <v>105</v>
      </c>
      <c r="WB62" s="237"/>
      <c r="WC62" s="236" t="s">
        <v>106</v>
      </c>
      <c r="WD62" s="238"/>
      <c r="WE62" s="237"/>
      <c r="WF62" s="31">
        <f t="shared" ref="WF62:WG62" si="145">SUM(WF63:WF64)</f>
        <v>25220</v>
      </c>
      <c r="WG62" s="31">
        <f t="shared" si="145"/>
        <v>0</v>
      </c>
      <c r="WH62" s="32">
        <f t="shared" ref="WH62" si="146">+IFERROR(WG62/WF62,)</f>
        <v>0</v>
      </c>
      <c r="WI62" s="236" t="s">
        <v>105</v>
      </c>
      <c r="WJ62" s="237"/>
      <c r="WK62" s="236" t="s">
        <v>106</v>
      </c>
      <c r="WL62" s="238"/>
      <c r="WM62" s="237"/>
      <c r="WN62" s="31">
        <f t="shared" ref="WN62:WO62" si="147">SUM(WN63:WN64)</f>
        <v>25220</v>
      </c>
      <c r="WO62" s="31">
        <f t="shared" si="147"/>
        <v>0</v>
      </c>
      <c r="WP62" s="32">
        <f t="shared" ref="WP62" si="148">+IFERROR(WO62/WN62,)</f>
        <v>0</v>
      </c>
      <c r="WQ62" s="236" t="s">
        <v>105</v>
      </c>
      <c r="WR62" s="237"/>
      <c r="WS62" s="236" t="s">
        <v>106</v>
      </c>
      <c r="WT62" s="238"/>
      <c r="WU62" s="237"/>
      <c r="WV62" s="31">
        <f t="shared" ref="WV62:WW62" si="149">SUM(WV63:WV64)</f>
        <v>25220</v>
      </c>
      <c r="WW62" s="31">
        <f t="shared" si="149"/>
        <v>0</v>
      </c>
      <c r="WX62" s="32">
        <f t="shared" ref="WX62" si="150">+IFERROR(WW62/WV62,)</f>
        <v>0</v>
      </c>
      <c r="WY62" s="236" t="s">
        <v>105</v>
      </c>
      <c r="WZ62" s="237"/>
      <c r="XA62" s="236" t="s">
        <v>106</v>
      </c>
      <c r="XB62" s="238"/>
      <c r="XC62" s="237"/>
      <c r="XD62" s="31">
        <f t="shared" ref="XD62:XE62" si="151">SUM(XD63:XD64)</f>
        <v>25220</v>
      </c>
      <c r="XE62" s="31">
        <f t="shared" si="151"/>
        <v>0</v>
      </c>
      <c r="XF62" s="32">
        <f t="shared" ref="XF62" si="152">+IFERROR(XE62/XD62,)</f>
        <v>0</v>
      </c>
      <c r="XG62" s="236" t="s">
        <v>105</v>
      </c>
      <c r="XH62" s="237"/>
      <c r="XI62" s="236" t="s">
        <v>106</v>
      </c>
      <c r="XJ62" s="238"/>
      <c r="XK62" s="237"/>
      <c r="XL62" s="31">
        <f t="shared" ref="XL62:XM62" si="153">SUM(XL63:XL64)</f>
        <v>25220</v>
      </c>
      <c r="XM62" s="31">
        <f t="shared" si="153"/>
        <v>0</v>
      </c>
      <c r="XN62" s="32">
        <f t="shared" ref="XN62" si="154">+IFERROR(XM62/XL62,)</f>
        <v>0</v>
      </c>
      <c r="XO62" s="236" t="s">
        <v>105</v>
      </c>
      <c r="XP62" s="237"/>
      <c r="XQ62" s="236" t="s">
        <v>106</v>
      </c>
      <c r="XR62" s="238"/>
      <c r="XS62" s="237"/>
      <c r="XT62" s="31">
        <f t="shared" ref="XT62:XU62" si="155">SUM(XT63:XT64)</f>
        <v>25220</v>
      </c>
      <c r="XU62" s="31">
        <f t="shared" si="155"/>
        <v>0</v>
      </c>
      <c r="XV62" s="32">
        <f t="shared" ref="XV62" si="156">+IFERROR(XU62/XT62,)</f>
        <v>0</v>
      </c>
      <c r="XW62" s="236" t="s">
        <v>105</v>
      </c>
      <c r="XX62" s="237"/>
      <c r="XY62" s="236" t="s">
        <v>106</v>
      </c>
      <c r="XZ62" s="238"/>
      <c r="YA62" s="237"/>
      <c r="YB62" s="31">
        <f t="shared" ref="YB62:YC62" si="157">SUM(YB63:YB64)</f>
        <v>25220</v>
      </c>
      <c r="YC62" s="31">
        <f t="shared" si="157"/>
        <v>0</v>
      </c>
      <c r="YD62" s="32">
        <f t="shared" ref="YD62" si="158">+IFERROR(YC62/YB62,)</f>
        <v>0</v>
      </c>
      <c r="YE62" s="236" t="s">
        <v>105</v>
      </c>
      <c r="YF62" s="237"/>
      <c r="YG62" s="236" t="s">
        <v>106</v>
      </c>
      <c r="YH62" s="238"/>
      <c r="YI62" s="237"/>
      <c r="YJ62" s="31">
        <f t="shared" ref="YJ62:YK62" si="159">SUM(YJ63:YJ64)</f>
        <v>25220</v>
      </c>
      <c r="YK62" s="31">
        <f t="shared" si="159"/>
        <v>0</v>
      </c>
      <c r="YL62" s="32">
        <f t="shared" ref="YL62" si="160">+IFERROR(YK62/YJ62,)</f>
        <v>0</v>
      </c>
      <c r="YM62" s="236" t="s">
        <v>105</v>
      </c>
      <c r="YN62" s="237"/>
      <c r="YO62" s="236" t="s">
        <v>106</v>
      </c>
      <c r="YP62" s="238"/>
      <c r="YQ62" s="237"/>
      <c r="YR62" s="31">
        <f t="shared" ref="YR62:YS62" si="161">SUM(YR63:YR64)</f>
        <v>25220</v>
      </c>
      <c r="YS62" s="31">
        <f t="shared" si="161"/>
        <v>0</v>
      </c>
      <c r="YT62" s="32">
        <f t="shared" ref="YT62" si="162">+IFERROR(YS62/YR62,)</f>
        <v>0</v>
      </c>
      <c r="YU62" s="236" t="s">
        <v>105</v>
      </c>
      <c r="YV62" s="237"/>
      <c r="YW62" s="236" t="s">
        <v>106</v>
      </c>
      <c r="YX62" s="238"/>
      <c r="YY62" s="237"/>
      <c r="YZ62" s="31">
        <f t="shared" ref="YZ62:ZA62" si="163">SUM(YZ63:YZ64)</f>
        <v>25220</v>
      </c>
      <c r="ZA62" s="31">
        <f t="shared" si="163"/>
        <v>0</v>
      </c>
      <c r="ZB62" s="32">
        <f t="shared" ref="ZB62" si="164">+IFERROR(ZA62/YZ62,)</f>
        <v>0</v>
      </c>
      <c r="ZC62" s="236" t="s">
        <v>105</v>
      </c>
      <c r="ZD62" s="237"/>
      <c r="ZE62" s="236" t="s">
        <v>106</v>
      </c>
      <c r="ZF62" s="238"/>
      <c r="ZG62" s="237"/>
      <c r="ZH62" s="31">
        <f t="shared" ref="ZH62:ZI62" si="165">SUM(ZH63:ZH64)</f>
        <v>25220</v>
      </c>
      <c r="ZI62" s="31">
        <f t="shared" si="165"/>
        <v>0</v>
      </c>
      <c r="ZJ62" s="32">
        <f t="shared" ref="ZJ62" si="166">+IFERROR(ZI62/ZH62,)</f>
        <v>0</v>
      </c>
      <c r="ZK62" s="236" t="s">
        <v>105</v>
      </c>
      <c r="ZL62" s="237"/>
      <c r="ZM62" s="236" t="s">
        <v>106</v>
      </c>
      <c r="ZN62" s="238"/>
      <c r="ZO62" s="237"/>
      <c r="ZP62" s="31">
        <f t="shared" ref="ZP62:ZQ62" si="167">SUM(ZP63:ZP64)</f>
        <v>25220</v>
      </c>
      <c r="ZQ62" s="31">
        <f t="shared" si="167"/>
        <v>0</v>
      </c>
      <c r="ZR62" s="32">
        <f t="shared" ref="ZR62" si="168">+IFERROR(ZQ62/ZP62,)</f>
        <v>0</v>
      </c>
      <c r="ZS62" s="236" t="s">
        <v>105</v>
      </c>
      <c r="ZT62" s="237"/>
      <c r="ZU62" s="236" t="s">
        <v>106</v>
      </c>
      <c r="ZV62" s="238"/>
      <c r="ZW62" s="237"/>
      <c r="ZX62" s="31">
        <f t="shared" ref="ZX62:ZY62" si="169">SUM(ZX63:ZX64)</f>
        <v>25220</v>
      </c>
      <c r="ZY62" s="31">
        <f t="shared" si="169"/>
        <v>0</v>
      </c>
      <c r="ZZ62" s="32">
        <f t="shared" ref="ZZ62" si="170">+IFERROR(ZY62/ZX62,)</f>
        <v>0</v>
      </c>
      <c r="AAA62" s="236" t="s">
        <v>105</v>
      </c>
      <c r="AAB62" s="237"/>
      <c r="AAC62" s="236" t="s">
        <v>106</v>
      </c>
      <c r="AAD62" s="238"/>
      <c r="AAE62" s="237"/>
      <c r="AAF62" s="31">
        <f t="shared" ref="AAF62:AAG62" si="171">SUM(AAF63:AAF64)</f>
        <v>25220</v>
      </c>
      <c r="AAG62" s="31">
        <f t="shared" si="171"/>
        <v>0</v>
      </c>
      <c r="AAH62" s="32">
        <f t="shared" ref="AAH62" si="172">+IFERROR(AAG62/AAF62,)</f>
        <v>0</v>
      </c>
      <c r="AAI62" s="236" t="s">
        <v>105</v>
      </c>
      <c r="AAJ62" s="237"/>
      <c r="AAK62" s="236" t="s">
        <v>106</v>
      </c>
      <c r="AAL62" s="238"/>
      <c r="AAM62" s="237"/>
      <c r="AAN62" s="31">
        <f t="shared" ref="AAN62:AAO62" si="173">SUM(AAN63:AAN64)</f>
        <v>25220</v>
      </c>
      <c r="AAO62" s="31">
        <f t="shared" si="173"/>
        <v>0</v>
      </c>
      <c r="AAP62" s="32">
        <f t="shared" ref="AAP62" si="174">+IFERROR(AAO62/AAN62,)</f>
        <v>0</v>
      </c>
      <c r="AAQ62" s="236" t="s">
        <v>105</v>
      </c>
      <c r="AAR62" s="237"/>
      <c r="AAS62" s="236" t="s">
        <v>106</v>
      </c>
      <c r="AAT62" s="238"/>
      <c r="AAU62" s="237"/>
      <c r="AAV62" s="31">
        <f t="shared" ref="AAV62:AAW62" si="175">SUM(AAV63:AAV64)</f>
        <v>25220</v>
      </c>
      <c r="AAW62" s="31">
        <f t="shared" si="175"/>
        <v>0</v>
      </c>
      <c r="AAX62" s="32">
        <f t="shared" ref="AAX62" si="176">+IFERROR(AAW62/AAV62,)</f>
        <v>0</v>
      </c>
      <c r="AAY62" s="236" t="s">
        <v>105</v>
      </c>
      <c r="AAZ62" s="237"/>
      <c r="ABA62" s="236" t="s">
        <v>106</v>
      </c>
      <c r="ABB62" s="238"/>
      <c r="ABC62" s="237"/>
      <c r="ABD62" s="31">
        <f t="shared" ref="ABD62:ABE62" si="177">SUM(ABD63:ABD64)</f>
        <v>25220</v>
      </c>
      <c r="ABE62" s="31">
        <f t="shared" si="177"/>
        <v>0</v>
      </c>
      <c r="ABF62" s="32">
        <f t="shared" ref="ABF62" si="178">+IFERROR(ABE62/ABD62,)</f>
        <v>0</v>
      </c>
      <c r="ABG62" s="236" t="s">
        <v>105</v>
      </c>
      <c r="ABH62" s="237"/>
      <c r="ABI62" s="236" t="s">
        <v>106</v>
      </c>
      <c r="ABJ62" s="238"/>
      <c r="ABK62" s="237"/>
      <c r="ABL62" s="31">
        <f t="shared" ref="ABL62:ABM62" si="179">SUM(ABL63:ABL64)</f>
        <v>25220</v>
      </c>
      <c r="ABM62" s="31">
        <f t="shared" si="179"/>
        <v>0</v>
      </c>
      <c r="ABN62" s="32">
        <f t="shared" ref="ABN62" si="180">+IFERROR(ABM62/ABL62,)</f>
        <v>0</v>
      </c>
      <c r="ABO62" s="236" t="s">
        <v>105</v>
      </c>
      <c r="ABP62" s="237"/>
      <c r="ABQ62" s="236" t="s">
        <v>106</v>
      </c>
      <c r="ABR62" s="238"/>
      <c r="ABS62" s="237"/>
      <c r="ABT62" s="31">
        <f t="shared" ref="ABT62:ABU62" si="181">SUM(ABT63:ABT64)</f>
        <v>25220</v>
      </c>
      <c r="ABU62" s="31">
        <f t="shared" si="181"/>
        <v>0</v>
      </c>
      <c r="ABV62" s="32">
        <f t="shared" ref="ABV62" si="182">+IFERROR(ABU62/ABT62,)</f>
        <v>0</v>
      </c>
      <c r="ABW62" s="236" t="s">
        <v>105</v>
      </c>
      <c r="ABX62" s="237"/>
      <c r="ABY62" s="236" t="s">
        <v>106</v>
      </c>
      <c r="ABZ62" s="238"/>
      <c r="ACA62" s="237"/>
      <c r="ACB62" s="31">
        <f t="shared" ref="ACB62:ACC62" si="183">SUM(ACB63:ACB64)</f>
        <v>25220</v>
      </c>
      <c r="ACC62" s="31">
        <f t="shared" si="183"/>
        <v>0</v>
      </c>
      <c r="ACD62" s="32">
        <f t="shared" ref="ACD62" si="184">+IFERROR(ACC62/ACB62,)</f>
        <v>0</v>
      </c>
      <c r="ACE62" s="236" t="s">
        <v>105</v>
      </c>
      <c r="ACF62" s="237"/>
      <c r="ACG62" s="236" t="s">
        <v>106</v>
      </c>
      <c r="ACH62" s="238"/>
      <c r="ACI62" s="237"/>
      <c r="ACJ62" s="31">
        <f t="shared" ref="ACJ62:ACK62" si="185">SUM(ACJ63:ACJ64)</f>
        <v>25220</v>
      </c>
      <c r="ACK62" s="31">
        <f t="shared" si="185"/>
        <v>0</v>
      </c>
      <c r="ACL62" s="32">
        <f t="shared" ref="ACL62" si="186">+IFERROR(ACK62/ACJ62,)</f>
        <v>0</v>
      </c>
      <c r="ACM62" s="236" t="s">
        <v>105</v>
      </c>
      <c r="ACN62" s="237"/>
      <c r="ACO62" s="236" t="s">
        <v>106</v>
      </c>
      <c r="ACP62" s="238"/>
      <c r="ACQ62" s="237"/>
      <c r="ACR62" s="31">
        <f t="shared" ref="ACR62:ACS62" si="187">SUM(ACR63:ACR64)</f>
        <v>25220</v>
      </c>
      <c r="ACS62" s="31">
        <f t="shared" si="187"/>
        <v>0</v>
      </c>
      <c r="ACT62" s="32">
        <f t="shared" ref="ACT62" si="188">+IFERROR(ACS62/ACR62,)</f>
        <v>0</v>
      </c>
      <c r="ACU62" s="236" t="s">
        <v>105</v>
      </c>
      <c r="ACV62" s="237"/>
      <c r="ACW62" s="236" t="s">
        <v>106</v>
      </c>
      <c r="ACX62" s="238"/>
      <c r="ACY62" s="237"/>
      <c r="ACZ62" s="31">
        <f t="shared" ref="ACZ62:ADA62" si="189">SUM(ACZ63:ACZ64)</f>
        <v>25220</v>
      </c>
      <c r="ADA62" s="31">
        <f t="shared" si="189"/>
        <v>0</v>
      </c>
      <c r="ADB62" s="32">
        <f t="shared" ref="ADB62" si="190">+IFERROR(ADA62/ACZ62,)</f>
        <v>0</v>
      </c>
      <c r="ADC62" s="236" t="s">
        <v>105</v>
      </c>
      <c r="ADD62" s="237"/>
      <c r="ADE62" s="236" t="s">
        <v>106</v>
      </c>
      <c r="ADF62" s="238"/>
      <c r="ADG62" s="237"/>
      <c r="ADH62" s="31">
        <f t="shared" ref="ADH62:ADI62" si="191">SUM(ADH63:ADH64)</f>
        <v>25220</v>
      </c>
      <c r="ADI62" s="31">
        <f t="shared" si="191"/>
        <v>0</v>
      </c>
      <c r="ADJ62" s="32">
        <f t="shared" ref="ADJ62" si="192">+IFERROR(ADI62/ADH62,)</f>
        <v>0</v>
      </c>
      <c r="ADK62" s="236" t="s">
        <v>105</v>
      </c>
      <c r="ADL62" s="237"/>
      <c r="ADM62" s="236" t="s">
        <v>106</v>
      </c>
      <c r="ADN62" s="238"/>
      <c r="ADO62" s="237"/>
      <c r="ADP62" s="31">
        <f t="shared" ref="ADP62:ADQ62" si="193">SUM(ADP63:ADP64)</f>
        <v>25220</v>
      </c>
      <c r="ADQ62" s="31">
        <f t="shared" si="193"/>
        <v>0</v>
      </c>
      <c r="ADR62" s="32">
        <f t="shared" ref="ADR62" si="194">+IFERROR(ADQ62/ADP62,)</f>
        <v>0</v>
      </c>
      <c r="ADS62" s="236" t="s">
        <v>105</v>
      </c>
      <c r="ADT62" s="237"/>
      <c r="ADU62" s="236" t="s">
        <v>106</v>
      </c>
      <c r="ADV62" s="238"/>
      <c r="ADW62" s="237"/>
      <c r="ADX62" s="31">
        <f t="shared" ref="ADX62:ADY62" si="195">SUM(ADX63:ADX64)</f>
        <v>25220</v>
      </c>
      <c r="ADY62" s="31">
        <f t="shared" si="195"/>
        <v>0</v>
      </c>
      <c r="ADZ62" s="32">
        <f t="shared" ref="ADZ62" si="196">+IFERROR(ADY62/ADX62,)</f>
        <v>0</v>
      </c>
      <c r="AEA62" s="236" t="s">
        <v>105</v>
      </c>
      <c r="AEB62" s="237"/>
      <c r="AEC62" s="236" t="s">
        <v>106</v>
      </c>
      <c r="AED62" s="238"/>
      <c r="AEE62" s="237"/>
      <c r="AEF62" s="31">
        <f t="shared" ref="AEF62:AEG62" si="197">SUM(AEF63:AEF64)</f>
        <v>25220</v>
      </c>
      <c r="AEG62" s="31">
        <f t="shared" si="197"/>
        <v>0</v>
      </c>
      <c r="AEH62" s="32">
        <f t="shared" ref="AEH62" si="198">+IFERROR(AEG62/AEF62,)</f>
        <v>0</v>
      </c>
      <c r="AEI62" s="236" t="s">
        <v>105</v>
      </c>
      <c r="AEJ62" s="237"/>
      <c r="AEK62" s="236" t="s">
        <v>106</v>
      </c>
      <c r="AEL62" s="238"/>
      <c r="AEM62" s="237"/>
      <c r="AEN62" s="31">
        <f t="shared" ref="AEN62:AEO62" si="199">SUM(AEN63:AEN64)</f>
        <v>25220</v>
      </c>
      <c r="AEO62" s="31">
        <f t="shared" si="199"/>
        <v>0</v>
      </c>
      <c r="AEP62" s="32">
        <f t="shared" ref="AEP62" si="200">+IFERROR(AEO62/AEN62,)</f>
        <v>0</v>
      </c>
      <c r="AEQ62" s="236" t="s">
        <v>105</v>
      </c>
      <c r="AER62" s="237"/>
      <c r="AES62" s="236" t="s">
        <v>106</v>
      </c>
      <c r="AET62" s="238"/>
      <c r="AEU62" s="237"/>
      <c r="AEV62" s="31">
        <f t="shared" ref="AEV62:AEW62" si="201">SUM(AEV63:AEV64)</f>
        <v>25220</v>
      </c>
      <c r="AEW62" s="31">
        <f t="shared" si="201"/>
        <v>0</v>
      </c>
      <c r="AEX62" s="32">
        <f t="shared" ref="AEX62" si="202">+IFERROR(AEW62/AEV62,)</f>
        <v>0</v>
      </c>
      <c r="AEY62" s="236" t="s">
        <v>105</v>
      </c>
      <c r="AEZ62" s="237"/>
      <c r="AFA62" s="236" t="s">
        <v>106</v>
      </c>
      <c r="AFB62" s="238"/>
      <c r="AFC62" s="237"/>
      <c r="AFD62" s="31">
        <f t="shared" ref="AFD62:AFE62" si="203">SUM(AFD63:AFD64)</f>
        <v>25220</v>
      </c>
      <c r="AFE62" s="31">
        <f t="shared" si="203"/>
        <v>0</v>
      </c>
      <c r="AFF62" s="32">
        <f t="shared" ref="AFF62" si="204">+IFERROR(AFE62/AFD62,)</f>
        <v>0</v>
      </c>
      <c r="AFG62" s="236" t="s">
        <v>105</v>
      </c>
      <c r="AFH62" s="237"/>
      <c r="AFI62" s="236" t="s">
        <v>106</v>
      </c>
      <c r="AFJ62" s="238"/>
      <c r="AFK62" s="237"/>
      <c r="AFL62" s="31">
        <f t="shared" ref="AFL62:AFM62" si="205">SUM(AFL63:AFL64)</f>
        <v>25220</v>
      </c>
      <c r="AFM62" s="31">
        <f t="shared" si="205"/>
        <v>0</v>
      </c>
      <c r="AFN62" s="32">
        <f t="shared" ref="AFN62" si="206">+IFERROR(AFM62/AFL62,)</f>
        <v>0</v>
      </c>
      <c r="AFO62" s="236" t="s">
        <v>105</v>
      </c>
      <c r="AFP62" s="237"/>
      <c r="AFQ62" s="236" t="s">
        <v>106</v>
      </c>
      <c r="AFR62" s="238"/>
      <c r="AFS62" s="237"/>
      <c r="AFT62" s="31">
        <f t="shared" ref="AFT62:AFU62" si="207">SUM(AFT63:AFT64)</f>
        <v>25220</v>
      </c>
      <c r="AFU62" s="31">
        <f t="shared" si="207"/>
        <v>0</v>
      </c>
      <c r="AFV62" s="32">
        <f t="shared" ref="AFV62" si="208">+IFERROR(AFU62/AFT62,)</f>
        <v>0</v>
      </c>
      <c r="AFW62" s="236" t="s">
        <v>105</v>
      </c>
      <c r="AFX62" s="237"/>
      <c r="AFY62" s="236" t="s">
        <v>106</v>
      </c>
      <c r="AFZ62" s="238"/>
      <c r="AGA62" s="237"/>
      <c r="AGB62" s="31">
        <f t="shared" ref="AGB62:AGC62" si="209">SUM(AGB63:AGB64)</f>
        <v>25220</v>
      </c>
      <c r="AGC62" s="31">
        <f t="shared" si="209"/>
        <v>0</v>
      </c>
      <c r="AGD62" s="32">
        <f t="shared" ref="AGD62" si="210">+IFERROR(AGC62/AGB62,)</f>
        <v>0</v>
      </c>
      <c r="AGE62" s="236" t="s">
        <v>105</v>
      </c>
      <c r="AGF62" s="237"/>
      <c r="AGG62" s="236" t="s">
        <v>106</v>
      </c>
      <c r="AGH62" s="238"/>
      <c r="AGI62" s="237"/>
      <c r="AGJ62" s="31">
        <f t="shared" ref="AGJ62:AGK62" si="211">SUM(AGJ63:AGJ64)</f>
        <v>25220</v>
      </c>
      <c r="AGK62" s="31">
        <f t="shared" si="211"/>
        <v>0</v>
      </c>
      <c r="AGL62" s="32">
        <f t="shared" ref="AGL62" si="212">+IFERROR(AGK62/AGJ62,)</f>
        <v>0</v>
      </c>
      <c r="AGM62" s="236" t="s">
        <v>105</v>
      </c>
      <c r="AGN62" s="237"/>
      <c r="AGO62" s="236" t="s">
        <v>106</v>
      </c>
      <c r="AGP62" s="238"/>
      <c r="AGQ62" s="237"/>
      <c r="AGR62" s="31">
        <f t="shared" ref="AGR62:AGS62" si="213">SUM(AGR63:AGR64)</f>
        <v>25220</v>
      </c>
      <c r="AGS62" s="31">
        <f t="shared" si="213"/>
        <v>0</v>
      </c>
      <c r="AGT62" s="32">
        <f t="shared" ref="AGT62" si="214">+IFERROR(AGS62/AGR62,)</f>
        <v>0</v>
      </c>
      <c r="AGU62" s="236" t="s">
        <v>105</v>
      </c>
      <c r="AGV62" s="237"/>
      <c r="AGW62" s="236" t="s">
        <v>106</v>
      </c>
      <c r="AGX62" s="238"/>
      <c r="AGY62" s="237"/>
      <c r="AGZ62" s="31">
        <f t="shared" ref="AGZ62:AHA62" si="215">SUM(AGZ63:AGZ64)</f>
        <v>25220</v>
      </c>
      <c r="AHA62" s="31">
        <f t="shared" si="215"/>
        <v>0</v>
      </c>
      <c r="AHB62" s="32">
        <f t="shared" ref="AHB62" si="216">+IFERROR(AHA62/AGZ62,)</f>
        <v>0</v>
      </c>
      <c r="AHC62" s="236" t="s">
        <v>105</v>
      </c>
      <c r="AHD62" s="237"/>
      <c r="AHE62" s="236" t="s">
        <v>106</v>
      </c>
      <c r="AHF62" s="238"/>
      <c r="AHG62" s="237"/>
      <c r="AHH62" s="31">
        <f t="shared" ref="AHH62:AHI62" si="217">SUM(AHH63:AHH64)</f>
        <v>25220</v>
      </c>
      <c r="AHI62" s="31">
        <f t="shared" si="217"/>
        <v>0</v>
      </c>
      <c r="AHJ62" s="32">
        <f t="shared" ref="AHJ62" si="218">+IFERROR(AHI62/AHH62,)</f>
        <v>0</v>
      </c>
      <c r="AHK62" s="236" t="s">
        <v>105</v>
      </c>
      <c r="AHL62" s="237"/>
      <c r="AHM62" s="236" t="s">
        <v>106</v>
      </c>
      <c r="AHN62" s="238"/>
      <c r="AHO62" s="237"/>
      <c r="AHP62" s="31">
        <f t="shared" ref="AHP62:AHQ62" si="219">SUM(AHP63:AHP64)</f>
        <v>25220</v>
      </c>
      <c r="AHQ62" s="31">
        <f t="shared" si="219"/>
        <v>0</v>
      </c>
      <c r="AHR62" s="32">
        <f t="shared" ref="AHR62" si="220">+IFERROR(AHQ62/AHP62,)</f>
        <v>0</v>
      </c>
      <c r="AHS62" s="236" t="s">
        <v>105</v>
      </c>
      <c r="AHT62" s="237"/>
      <c r="AHU62" s="236" t="s">
        <v>106</v>
      </c>
      <c r="AHV62" s="238"/>
      <c r="AHW62" s="237"/>
      <c r="AHX62" s="31">
        <f t="shared" ref="AHX62:AHY62" si="221">SUM(AHX63:AHX64)</f>
        <v>25220</v>
      </c>
      <c r="AHY62" s="31">
        <f t="shared" si="221"/>
        <v>0</v>
      </c>
      <c r="AHZ62" s="32">
        <f t="shared" ref="AHZ62" si="222">+IFERROR(AHY62/AHX62,)</f>
        <v>0</v>
      </c>
      <c r="AIA62" s="236" t="s">
        <v>105</v>
      </c>
      <c r="AIB62" s="237"/>
      <c r="AIC62" s="236" t="s">
        <v>106</v>
      </c>
      <c r="AID62" s="238"/>
      <c r="AIE62" s="237"/>
      <c r="AIF62" s="31">
        <f t="shared" ref="AIF62:AIG62" si="223">SUM(AIF63:AIF64)</f>
        <v>25220</v>
      </c>
      <c r="AIG62" s="31">
        <f t="shared" si="223"/>
        <v>0</v>
      </c>
      <c r="AIH62" s="32">
        <f t="shared" ref="AIH62" si="224">+IFERROR(AIG62/AIF62,)</f>
        <v>0</v>
      </c>
      <c r="AII62" s="236" t="s">
        <v>105</v>
      </c>
      <c r="AIJ62" s="237"/>
      <c r="AIK62" s="236" t="s">
        <v>106</v>
      </c>
      <c r="AIL62" s="238"/>
      <c r="AIM62" s="237"/>
      <c r="AIN62" s="31">
        <f t="shared" ref="AIN62:AIO62" si="225">SUM(AIN63:AIN64)</f>
        <v>25220</v>
      </c>
      <c r="AIO62" s="31">
        <f t="shared" si="225"/>
        <v>0</v>
      </c>
      <c r="AIP62" s="32">
        <f t="shared" ref="AIP62" si="226">+IFERROR(AIO62/AIN62,)</f>
        <v>0</v>
      </c>
      <c r="AIQ62" s="236" t="s">
        <v>105</v>
      </c>
      <c r="AIR62" s="237"/>
      <c r="AIS62" s="236" t="s">
        <v>106</v>
      </c>
      <c r="AIT62" s="238"/>
      <c r="AIU62" s="237"/>
      <c r="AIV62" s="31">
        <f t="shared" ref="AIV62:AIW62" si="227">SUM(AIV63:AIV64)</f>
        <v>25220</v>
      </c>
      <c r="AIW62" s="31">
        <f t="shared" si="227"/>
        <v>0</v>
      </c>
      <c r="AIX62" s="32">
        <f t="shared" ref="AIX62" si="228">+IFERROR(AIW62/AIV62,)</f>
        <v>0</v>
      </c>
      <c r="AIY62" s="236" t="s">
        <v>105</v>
      </c>
      <c r="AIZ62" s="237"/>
      <c r="AJA62" s="236" t="s">
        <v>106</v>
      </c>
      <c r="AJB62" s="238"/>
      <c r="AJC62" s="237"/>
      <c r="AJD62" s="31">
        <f t="shared" ref="AJD62:AJE62" si="229">SUM(AJD63:AJD64)</f>
        <v>25220</v>
      </c>
      <c r="AJE62" s="31">
        <f t="shared" si="229"/>
        <v>0</v>
      </c>
      <c r="AJF62" s="32">
        <f t="shared" ref="AJF62" si="230">+IFERROR(AJE62/AJD62,)</f>
        <v>0</v>
      </c>
      <c r="AJG62" s="236" t="s">
        <v>105</v>
      </c>
      <c r="AJH62" s="237"/>
      <c r="AJI62" s="236" t="s">
        <v>106</v>
      </c>
      <c r="AJJ62" s="238"/>
      <c r="AJK62" s="237"/>
      <c r="AJL62" s="31">
        <f t="shared" ref="AJL62:AJM62" si="231">SUM(AJL63:AJL64)</f>
        <v>25220</v>
      </c>
      <c r="AJM62" s="31">
        <f t="shared" si="231"/>
        <v>0</v>
      </c>
      <c r="AJN62" s="32">
        <f t="shared" ref="AJN62" si="232">+IFERROR(AJM62/AJL62,)</f>
        <v>0</v>
      </c>
      <c r="AJO62" s="236" t="s">
        <v>105</v>
      </c>
      <c r="AJP62" s="237"/>
      <c r="AJQ62" s="236" t="s">
        <v>106</v>
      </c>
      <c r="AJR62" s="238"/>
      <c r="AJS62" s="237"/>
      <c r="AJT62" s="31">
        <f t="shared" ref="AJT62:AJU62" si="233">SUM(AJT63:AJT64)</f>
        <v>25220</v>
      </c>
      <c r="AJU62" s="31">
        <f t="shared" si="233"/>
        <v>0</v>
      </c>
      <c r="AJV62" s="32">
        <f t="shared" ref="AJV62" si="234">+IFERROR(AJU62/AJT62,)</f>
        <v>0</v>
      </c>
      <c r="AJW62" s="236" t="s">
        <v>105</v>
      </c>
      <c r="AJX62" s="237"/>
      <c r="AJY62" s="236" t="s">
        <v>106</v>
      </c>
      <c r="AJZ62" s="238"/>
      <c r="AKA62" s="237"/>
      <c r="AKB62" s="31">
        <f t="shared" ref="AKB62:AKC62" si="235">SUM(AKB63:AKB64)</f>
        <v>25220</v>
      </c>
      <c r="AKC62" s="31">
        <f t="shared" si="235"/>
        <v>0</v>
      </c>
      <c r="AKD62" s="32">
        <f t="shared" ref="AKD62" si="236">+IFERROR(AKC62/AKB62,)</f>
        <v>0</v>
      </c>
      <c r="AKE62" s="236" t="s">
        <v>105</v>
      </c>
      <c r="AKF62" s="237"/>
      <c r="AKG62" s="236" t="s">
        <v>106</v>
      </c>
      <c r="AKH62" s="238"/>
      <c r="AKI62" s="237"/>
      <c r="AKJ62" s="31">
        <f t="shared" ref="AKJ62:AKK62" si="237">SUM(AKJ63:AKJ64)</f>
        <v>25220</v>
      </c>
      <c r="AKK62" s="31">
        <f t="shared" si="237"/>
        <v>0</v>
      </c>
      <c r="AKL62" s="32">
        <f t="shared" ref="AKL62" si="238">+IFERROR(AKK62/AKJ62,)</f>
        <v>0</v>
      </c>
      <c r="AKM62" s="236" t="s">
        <v>105</v>
      </c>
      <c r="AKN62" s="237"/>
      <c r="AKO62" s="236" t="s">
        <v>106</v>
      </c>
      <c r="AKP62" s="238"/>
      <c r="AKQ62" s="237"/>
      <c r="AKR62" s="31">
        <f t="shared" ref="AKR62:AKS62" si="239">SUM(AKR63:AKR64)</f>
        <v>25220</v>
      </c>
      <c r="AKS62" s="31">
        <f t="shared" si="239"/>
        <v>0</v>
      </c>
      <c r="AKT62" s="32">
        <f t="shared" ref="AKT62" si="240">+IFERROR(AKS62/AKR62,)</f>
        <v>0</v>
      </c>
      <c r="AKU62" s="236" t="s">
        <v>105</v>
      </c>
      <c r="AKV62" s="237"/>
      <c r="AKW62" s="236" t="s">
        <v>106</v>
      </c>
      <c r="AKX62" s="238"/>
      <c r="AKY62" s="237"/>
      <c r="AKZ62" s="31">
        <f t="shared" ref="AKZ62:ALA62" si="241">SUM(AKZ63:AKZ64)</f>
        <v>25220</v>
      </c>
      <c r="ALA62" s="31">
        <f t="shared" si="241"/>
        <v>0</v>
      </c>
      <c r="ALB62" s="32">
        <f t="shared" ref="ALB62" si="242">+IFERROR(ALA62/AKZ62,)</f>
        <v>0</v>
      </c>
      <c r="ALC62" s="236" t="s">
        <v>105</v>
      </c>
      <c r="ALD62" s="237"/>
      <c r="ALE62" s="236" t="s">
        <v>106</v>
      </c>
      <c r="ALF62" s="238"/>
      <c r="ALG62" s="237"/>
      <c r="ALH62" s="31">
        <f t="shared" ref="ALH62:ALI62" si="243">SUM(ALH63:ALH64)</f>
        <v>25220</v>
      </c>
      <c r="ALI62" s="31">
        <f t="shared" si="243"/>
        <v>0</v>
      </c>
      <c r="ALJ62" s="32">
        <f t="shared" ref="ALJ62" si="244">+IFERROR(ALI62/ALH62,)</f>
        <v>0</v>
      </c>
      <c r="ALK62" s="236" t="s">
        <v>105</v>
      </c>
      <c r="ALL62" s="237"/>
      <c r="ALM62" s="236" t="s">
        <v>106</v>
      </c>
      <c r="ALN62" s="238"/>
      <c r="ALO62" s="237"/>
      <c r="ALP62" s="31">
        <f t="shared" ref="ALP62:ALQ62" si="245">SUM(ALP63:ALP64)</f>
        <v>25220</v>
      </c>
      <c r="ALQ62" s="31">
        <f t="shared" si="245"/>
        <v>0</v>
      </c>
      <c r="ALR62" s="32">
        <f t="shared" ref="ALR62" si="246">+IFERROR(ALQ62/ALP62,)</f>
        <v>0</v>
      </c>
      <c r="ALS62" s="236" t="s">
        <v>105</v>
      </c>
      <c r="ALT62" s="237"/>
      <c r="ALU62" s="236" t="s">
        <v>106</v>
      </c>
      <c r="ALV62" s="238"/>
      <c r="ALW62" s="237"/>
      <c r="ALX62" s="31">
        <f t="shared" ref="ALX62:ALY62" si="247">SUM(ALX63:ALX64)</f>
        <v>25220</v>
      </c>
      <c r="ALY62" s="31">
        <f t="shared" si="247"/>
        <v>0</v>
      </c>
      <c r="ALZ62" s="32">
        <f t="shared" ref="ALZ62" si="248">+IFERROR(ALY62/ALX62,)</f>
        <v>0</v>
      </c>
      <c r="AMA62" s="236" t="s">
        <v>105</v>
      </c>
      <c r="AMB62" s="237"/>
      <c r="AMC62" s="236" t="s">
        <v>106</v>
      </c>
      <c r="AMD62" s="238"/>
      <c r="AME62" s="237"/>
      <c r="AMF62" s="31">
        <f t="shared" ref="AMF62:AMG62" si="249">SUM(AMF63:AMF64)</f>
        <v>25220</v>
      </c>
      <c r="AMG62" s="31">
        <f t="shared" si="249"/>
        <v>0</v>
      </c>
      <c r="AMH62" s="32">
        <f t="shared" ref="AMH62" si="250">+IFERROR(AMG62/AMF62,)</f>
        <v>0</v>
      </c>
      <c r="AMI62" s="236" t="s">
        <v>105</v>
      </c>
      <c r="AMJ62" s="237"/>
      <c r="AMK62" s="236" t="s">
        <v>106</v>
      </c>
      <c r="AML62" s="238"/>
      <c r="AMM62" s="237"/>
      <c r="AMN62" s="31">
        <f t="shared" ref="AMN62:AMO62" si="251">SUM(AMN63:AMN64)</f>
        <v>25220</v>
      </c>
      <c r="AMO62" s="31">
        <f t="shared" si="251"/>
        <v>0</v>
      </c>
      <c r="AMP62" s="32">
        <f t="shared" ref="AMP62" si="252">+IFERROR(AMO62/AMN62,)</f>
        <v>0</v>
      </c>
      <c r="AMQ62" s="236" t="s">
        <v>105</v>
      </c>
      <c r="AMR62" s="237"/>
      <c r="AMS62" s="236" t="s">
        <v>106</v>
      </c>
      <c r="AMT62" s="238"/>
      <c r="AMU62" s="237"/>
      <c r="AMV62" s="31">
        <f t="shared" ref="AMV62:AMW62" si="253">SUM(AMV63:AMV64)</f>
        <v>25220</v>
      </c>
      <c r="AMW62" s="31">
        <f t="shared" si="253"/>
        <v>0</v>
      </c>
      <c r="AMX62" s="32">
        <f t="shared" ref="AMX62" si="254">+IFERROR(AMW62/AMV62,)</f>
        <v>0</v>
      </c>
      <c r="AMY62" s="236" t="s">
        <v>105</v>
      </c>
      <c r="AMZ62" s="237"/>
      <c r="ANA62" s="236" t="s">
        <v>106</v>
      </c>
      <c r="ANB62" s="238"/>
      <c r="ANC62" s="237"/>
      <c r="AND62" s="31">
        <f t="shared" ref="AND62:ANE62" si="255">SUM(AND63:AND64)</f>
        <v>25220</v>
      </c>
      <c r="ANE62" s="31">
        <f t="shared" si="255"/>
        <v>0</v>
      </c>
      <c r="ANF62" s="32">
        <f t="shared" ref="ANF62" si="256">+IFERROR(ANE62/AND62,)</f>
        <v>0</v>
      </c>
      <c r="ANG62" s="236" t="s">
        <v>105</v>
      </c>
      <c r="ANH62" s="237"/>
      <c r="ANI62" s="236" t="s">
        <v>106</v>
      </c>
      <c r="ANJ62" s="238"/>
      <c r="ANK62" s="237"/>
      <c r="ANL62" s="31">
        <f t="shared" ref="ANL62:ANM62" si="257">SUM(ANL63:ANL64)</f>
        <v>25220</v>
      </c>
      <c r="ANM62" s="31">
        <f t="shared" si="257"/>
        <v>0</v>
      </c>
      <c r="ANN62" s="32">
        <f t="shared" ref="ANN62" si="258">+IFERROR(ANM62/ANL62,)</f>
        <v>0</v>
      </c>
      <c r="ANO62" s="236" t="s">
        <v>105</v>
      </c>
      <c r="ANP62" s="237"/>
      <c r="ANQ62" s="236" t="s">
        <v>106</v>
      </c>
      <c r="ANR62" s="238"/>
      <c r="ANS62" s="237"/>
      <c r="ANT62" s="31">
        <f t="shared" ref="ANT62:ANU62" si="259">SUM(ANT63:ANT64)</f>
        <v>25220</v>
      </c>
      <c r="ANU62" s="31">
        <f t="shared" si="259"/>
        <v>0</v>
      </c>
      <c r="ANV62" s="32">
        <f t="shared" ref="ANV62" si="260">+IFERROR(ANU62/ANT62,)</f>
        <v>0</v>
      </c>
      <c r="ANW62" s="236" t="s">
        <v>105</v>
      </c>
      <c r="ANX62" s="237"/>
      <c r="ANY62" s="236" t="s">
        <v>106</v>
      </c>
      <c r="ANZ62" s="238"/>
      <c r="AOA62" s="237"/>
      <c r="AOB62" s="31">
        <f t="shared" ref="AOB62:AOC62" si="261">SUM(AOB63:AOB64)</f>
        <v>25220</v>
      </c>
      <c r="AOC62" s="31">
        <f t="shared" si="261"/>
        <v>0</v>
      </c>
      <c r="AOD62" s="32">
        <f t="shared" ref="AOD62" si="262">+IFERROR(AOC62/AOB62,)</f>
        <v>0</v>
      </c>
      <c r="AOE62" s="236" t="s">
        <v>105</v>
      </c>
      <c r="AOF62" s="237"/>
      <c r="AOG62" s="236" t="s">
        <v>106</v>
      </c>
      <c r="AOH62" s="238"/>
      <c r="AOI62" s="237"/>
      <c r="AOJ62" s="31">
        <f t="shared" ref="AOJ62:AOK62" si="263">SUM(AOJ63:AOJ64)</f>
        <v>25220</v>
      </c>
      <c r="AOK62" s="31">
        <f t="shared" si="263"/>
        <v>0</v>
      </c>
      <c r="AOL62" s="32">
        <f t="shared" ref="AOL62" si="264">+IFERROR(AOK62/AOJ62,)</f>
        <v>0</v>
      </c>
      <c r="AOM62" s="236" t="s">
        <v>105</v>
      </c>
      <c r="AON62" s="237"/>
      <c r="AOO62" s="236" t="s">
        <v>106</v>
      </c>
      <c r="AOP62" s="238"/>
      <c r="AOQ62" s="237"/>
      <c r="AOR62" s="31">
        <f t="shared" ref="AOR62:AOS62" si="265">SUM(AOR63:AOR64)</f>
        <v>25220</v>
      </c>
      <c r="AOS62" s="31">
        <f t="shared" si="265"/>
        <v>0</v>
      </c>
      <c r="AOT62" s="32">
        <f t="shared" ref="AOT62" si="266">+IFERROR(AOS62/AOR62,)</f>
        <v>0</v>
      </c>
      <c r="AOU62" s="236" t="s">
        <v>105</v>
      </c>
      <c r="AOV62" s="237"/>
      <c r="AOW62" s="236" t="s">
        <v>106</v>
      </c>
      <c r="AOX62" s="238"/>
      <c r="AOY62" s="237"/>
      <c r="AOZ62" s="31">
        <f t="shared" ref="AOZ62:APA62" si="267">SUM(AOZ63:AOZ64)</f>
        <v>25220</v>
      </c>
      <c r="APA62" s="31">
        <f t="shared" si="267"/>
        <v>0</v>
      </c>
      <c r="APB62" s="32">
        <f t="shared" ref="APB62" si="268">+IFERROR(APA62/AOZ62,)</f>
        <v>0</v>
      </c>
      <c r="APC62" s="236" t="s">
        <v>105</v>
      </c>
      <c r="APD62" s="237"/>
      <c r="APE62" s="236" t="s">
        <v>106</v>
      </c>
      <c r="APF62" s="238"/>
      <c r="APG62" s="237"/>
      <c r="APH62" s="31">
        <f t="shared" ref="APH62:API62" si="269">SUM(APH63:APH64)</f>
        <v>25220</v>
      </c>
      <c r="API62" s="31">
        <f t="shared" si="269"/>
        <v>0</v>
      </c>
      <c r="APJ62" s="32">
        <f t="shared" ref="APJ62" si="270">+IFERROR(API62/APH62,)</f>
        <v>0</v>
      </c>
      <c r="APK62" s="236" t="s">
        <v>105</v>
      </c>
      <c r="APL62" s="237"/>
      <c r="APM62" s="236" t="s">
        <v>106</v>
      </c>
      <c r="APN62" s="238"/>
      <c r="APO62" s="237"/>
      <c r="APP62" s="31">
        <f t="shared" ref="APP62:APQ62" si="271">SUM(APP63:APP64)</f>
        <v>25220</v>
      </c>
      <c r="APQ62" s="31">
        <f t="shared" si="271"/>
        <v>0</v>
      </c>
      <c r="APR62" s="32">
        <f t="shared" ref="APR62" si="272">+IFERROR(APQ62/APP62,)</f>
        <v>0</v>
      </c>
      <c r="APS62" s="236" t="s">
        <v>105</v>
      </c>
      <c r="APT62" s="237"/>
      <c r="APU62" s="236" t="s">
        <v>106</v>
      </c>
      <c r="APV62" s="238"/>
      <c r="APW62" s="237"/>
      <c r="APX62" s="31">
        <f t="shared" ref="APX62:APY62" si="273">SUM(APX63:APX64)</f>
        <v>25220</v>
      </c>
      <c r="APY62" s="31">
        <f t="shared" si="273"/>
        <v>0</v>
      </c>
      <c r="APZ62" s="32">
        <f t="shared" ref="APZ62" si="274">+IFERROR(APY62/APX62,)</f>
        <v>0</v>
      </c>
      <c r="AQA62" s="236" t="s">
        <v>105</v>
      </c>
      <c r="AQB62" s="237"/>
      <c r="AQC62" s="236" t="s">
        <v>106</v>
      </c>
      <c r="AQD62" s="238"/>
      <c r="AQE62" s="237"/>
      <c r="AQF62" s="31">
        <f t="shared" ref="AQF62:AQG62" si="275">SUM(AQF63:AQF64)</f>
        <v>25220</v>
      </c>
      <c r="AQG62" s="31">
        <f t="shared" si="275"/>
        <v>0</v>
      </c>
      <c r="AQH62" s="32">
        <f t="shared" ref="AQH62" si="276">+IFERROR(AQG62/AQF62,)</f>
        <v>0</v>
      </c>
      <c r="AQI62" s="236" t="s">
        <v>105</v>
      </c>
      <c r="AQJ62" s="237"/>
      <c r="AQK62" s="236" t="s">
        <v>106</v>
      </c>
      <c r="AQL62" s="238"/>
      <c r="AQM62" s="237"/>
      <c r="AQN62" s="31">
        <f t="shared" ref="AQN62:AQO62" si="277">SUM(AQN63:AQN64)</f>
        <v>25220</v>
      </c>
      <c r="AQO62" s="31">
        <f t="shared" si="277"/>
        <v>0</v>
      </c>
      <c r="AQP62" s="32">
        <f t="shared" ref="AQP62" si="278">+IFERROR(AQO62/AQN62,)</f>
        <v>0</v>
      </c>
      <c r="AQQ62" s="236" t="s">
        <v>105</v>
      </c>
      <c r="AQR62" s="237"/>
      <c r="AQS62" s="236" t="s">
        <v>106</v>
      </c>
      <c r="AQT62" s="238"/>
      <c r="AQU62" s="237"/>
      <c r="AQV62" s="31">
        <f t="shared" ref="AQV62:AQW62" si="279">SUM(AQV63:AQV64)</f>
        <v>25220</v>
      </c>
      <c r="AQW62" s="31">
        <f t="shared" si="279"/>
        <v>0</v>
      </c>
      <c r="AQX62" s="32">
        <f t="shared" ref="AQX62" si="280">+IFERROR(AQW62/AQV62,)</f>
        <v>0</v>
      </c>
      <c r="AQY62" s="236" t="s">
        <v>105</v>
      </c>
      <c r="AQZ62" s="237"/>
      <c r="ARA62" s="236" t="s">
        <v>106</v>
      </c>
      <c r="ARB62" s="238"/>
      <c r="ARC62" s="237"/>
      <c r="ARD62" s="31">
        <f t="shared" ref="ARD62:ARE62" si="281">SUM(ARD63:ARD64)</f>
        <v>25220</v>
      </c>
      <c r="ARE62" s="31">
        <f t="shared" si="281"/>
        <v>0</v>
      </c>
      <c r="ARF62" s="32">
        <f t="shared" ref="ARF62" si="282">+IFERROR(ARE62/ARD62,)</f>
        <v>0</v>
      </c>
      <c r="ARG62" s="236" t="s">
        <v>105</v>
      </c>
      <c r="ARH62" s="237"/>
      <c r="ARI62" s="236" t="s">
        <v>106</v>
      </c>
      <c r="ARJ62" s="238"/>
      <c r="ARK62" s="237"/>
      <c r="ARL62" s="31">
        <f t="shared" ref="ARL62:ARM62" si="283">SUM(ARL63:ARL64)</f>
        <v>25220</v>
      </c>
      <c r="ARM62" s="31">
        <f t="shared" si="283"/>
        <v>0</v>
      </c>
      <c r="ARN62" s="32">
        <f t="shared" ref="ARN62" si="284">+IFERROR(ARM62/ARL62,)</f>
        <v>0</v>
      </c>
      <c r="ARO62" s="236" t="s">
        <v>105</v>
      </c>
      <c r="ARP62" s="237"/>
      <c r="ARQ62" s="236" t="s">
        <v>106</v>
      </c>
      <c r="ARR62" s="238"/>
      <c r="ARS62" s="237"/>
      <c r="ART62" s="31">
        <f t="shared" ref="ART62:ARU62" si="285">SUM(ART63:ART64)</f>
        <v>25220</v>
      </c>
      <c r="ARU62" s="31">
        <f t="shared" si="285"/>
        <v>0</v>
      </c>
      <c r="ARV62" s="32">
        <f t="shared" ref="ARV62" si="286">+IFERROR(ARU62/ART62,)</f>
        <v>0</v>
      </c>
      <c r="ARW62" s="236" t="s">
        <v>105</v>
      </c>
      <c r="ARX62" s="237"/>
      <c r="ARY62" s="236" t="s">
        <v>106</v>
      </c>
      <c r="ARZ62" s="238"/>
      <c r="ASA62" s="237"/>
      <c r="ASB62" s="31">
        <f t="shared" ref="ASB62:ASC62" si="287">SUM(ASB63:ASB64)</f>
        <v>25220</v>
      </c>
      <c r="ASC62" s="31">
        <f t="shared" si="287"/>
        <v>0</v>
      </c>
      <c r="ASD62" s="32">
        <f t="shared" ref="ASD62" si="288">+IFERROR(ASC62/ASB62,)</f>
        <v>0</v>
      </c>
      <c r="ASE62" s="236" t="s">
        <v>105</v>
      </c>
      <c r="ASF62" s="237"/>
      <c r="ASG62" s="236" t="s">
        <v>106</v>
      </c>
      <c r="ASH62" s="238"/>
      <c r="ASI62" s="237"/>
      <c r="ASJ62" s="31">
        <f t="shared" ref="ASJ62:ASK62" si="289">SUM(ASJ63:ASJ64)</f>
        <v>25220</v>
      </c>
      <c r="ASK62" s="31">
        <f t="shared" si="289"/>
        <v>0</v>
      </c>
      <c r="ASL62" s="32">
        <f t="shared" ref="ASL62" si="290">+IFERROR(ASK62/ASJ62,)</f>
        <v>0</v>
      </c>
      <c r="ASM62" s="236" t="s">
        <v>105</v>
      </c>
      <c r="ASN62" s="237"/>
      <c r="ASO62" s="236" t="s">
        <v>106</v>
      </c>
      <c r="ASP62" s="238"/>
      <c r="ASQ62" s="237"/>
      <c r="ASR62" s="31">
        <f t="shared" ref="ASR62:ASS62" si="291">SUM(ASR63:ASR64)</f>
        <v>25220</v>
      </c>
      <c r="ASS62" s="31">
        <f t="shared" si="291"/>
        <v>0</v>
      </c>
      <c r="AST62" s="32">
        <f t="shared" ref="AST62" si="292">+IFERROR(ASS62/ASR62,)</f>
        <v>0</v>
      </c>
      <c r="ASU62" s="236" t="s">
        <v>105</v>
      </c>
      <c r="ASV62" s="237"/>
      <c r="ASW62" s="236" t="s">
        <v>106</v>
      </c>
      <c r="ASX62" s="238"/>
      <c r="ASY62" s="237"/>
      <c r="ASZ62" s="31">
        <f t="shared" ref="ASZ62:ATA62" si="293">SUM(ASZ63:ASZ64)</f>
        <v>25220</v>
      </c>
      <c r="ATA62" s="31">
        <f t="shared" si="293"/>
        <v>0</v>
      </c>
      <c r="ATB62" s="32">
        <f t="shared" ref="ATB62" si="294">+IFERROR(ATA62/ASZ62,)</f>
        <v>0</v>
      </c>
      <c r="ATC62" s="236" t="s">
        <v>105</v>
      </c>
      <c r="ATD62" s="237"/>
      <c r="ATE62" s="236" t="s">
        <v>106</v>
      </c>
      <c r="ATF62" s="238"/>
      <c r="ATG62" s="237"/>
      <c r="ATH62" s="31">
        <f t="shared" ref="ATH62:ATI62" si="295">SUM(ATH63:ATH64)</f>
        <v>25220</v>
      </c>
      <c r="ATI62" s="31">
        <f t="shared" si="295"/>
        <v>0</v>
      </c>
      <c r="ATJ62" s="32">
        <f t="shared" ref="ATJ62" si="296">+IFERROR(ATI62/ATH62,)</f>
        <v>0</v>
      </c>
      <c r="ATK62" s="236" t="s">
        <v>105</v>
      </c>
      <c r="ATL62" s="237"/>
      <c r="ATM62" s="236" t="s">
        <v>106</v>
      </c>
      <c r="ATN62" s="238"/>
      <c r="ATO62" s="237"/>
      <c r="ATP62" s="31">
        <f t="shared" ref="ATP62:ATQ62" si="297">SUM(ATP63:ATP64)</f>
        <v>25220</v>
      </c>
      <c r="ATQ62" s="31">
        <f t="shared" si="297"/>
        <v>0</v>
      </c>
      <c r="ATR62" s="32">
        <f t="shared" ref="ATR62" si="298">+IFERROR(ATQ62/ATP62,)</f>
        <v>0</v>
      </c>
      <c r="ATS62" s="236" t="s">
        <v>105</v>
      </c>
      <c r="ATT62" s="237"/>
      <c r="ATU62" s="236" t="s">
        <v>106</v>
      </c>
      <c r="ATV62" s="238"/>
      <c r="ATW62" s="237"/>
      <c r="ATX62" s="31">
        <f t="shared" ref="ATX62:ATY62" si="299">SUM(ATX63:ATX64)</f>
        <v>25220</v>
      </c>
      <c r="ATY62" s="31">
        <f t="shared" si="299"/>
        <v>0</v>
      </c>
      <c r="ATZ62" s="32">
        <f t="shared" ref="ATZ62" si="300">+IFERROR(ATY62/ATX62,)</f>
        <v>0</v>
      </c>
      <c r="AUA62" s="236" t="s">
        <v>105</v>
      </c>
      <c r="AUB62" s="237"/>
      <c r="AUC62" s="236" t="s">
        <v>106</v>
      </c>
      <c r="AUD62" s="238"/>
      <c r="AUE62" s="237"/>
      <c r="AUF62" s="31">
        <f t="shared" ref="AUF62:AUG62" si="301">SUM(AUF63:AUF64)</f>
        <v>25220</v>
      </c>
      <c r="AUG62" s="31">
        <f t="shared" si="301"/>
        <v>0</v>
      </c>
      <c r="AUH62" s="32">
        <f t="shared" ref="AUH62" si="302">+IFERROR(AUG62/AUF62,)</f>
        <v>0</v>
      </c>
      <c r="AUI62" s="236" t="s">
        <v>105</v>
      </c>
      <c r="AUJ62" s="237"/>
      <c r="AUK62" s="236" t="s">
        <v>106</v>
      </c>
      <c r="AUL62" s="238"/>
      <c r="AUM62" s="237"/>
      <c r="AUN62" s="31">
        <f t="shared" ref="AUN62:AUO62" si="303">SUM(AUN63:AUN64)</f>
        <v>25220</v>
      </c>
      <c r="AUO62" s="31">
        <f t="shared" si="303"/>
        <v>0</v>
      </c>
      <c r="AUP62" s="32">
        <f t="shared" ref="AUP62" si="304">+IFERROR(AUO62/AUN62,)</f>
        <v>0</v>
      </c>
      <c r="AUQ62" s="236" t="s">
        <v>105</v>
      </c>
      <c r="AUR62" s="237"/>
      <c r="AUS62" s="236" t="s">
        <v>106</v>
      </c>
      <c r="AUT62" s="238"/>
      <c r="AUU62" s="237"/>
      <c r="AUV62" s="31">
        <f t="shared" ref="AUV62:AUW62" si="305">SUM(AUV63:AUV64)</f>
        <v>25220</v>
      </c>
      <c r="AUW62" s="31">
        <f t="shared" si="305"/>
        <v>0</v>
      </c>
      <c r="AUX62" s="32">
        <f t="shared" ref="AUX62" si="306">+IFERROR(AUW62/AUV62,)</f>
        <v>0</v>
      </c>
      <c r="AUY62" s="236" t="s">
        <v>105</v>
      </c>
      <c r="AUZ62" s="237"/>
      <c r="AVA62" s="236" t="s">
        <v>106</v>
      </c>
      <c r="AVB62" s="238"/>
      <c r="AVC62" s="237"/>
      <c r="AVD62" s="31">
        <f t="shared" ref="AVD62:AVE62" si="307">SUM(AVD63:AVD64)</f>
        <v>25220</v>
      </c>
      <c r="AVE62" s="31">
        <f t="shared" si="307"/>
        <v>0</v>
      </c>
      <c r="AVF62" s="32">
        <f t="shared" ref="AVF62" si="308">+IFERROR(AVE62/AVD62,)</f>
        <v>0</v>
      </c>
      <c r="AVG62" s="236" t="s">
        <v>105</v>
      </c>
      <c r="AVH62" s="237"/>
      <c r="AVI62" s="236" t="s">
        <v>106</v>
      </c>
      <c r="AVJ62" s="238"/>
      <c r="AVK62" s="237"/>
      <c r="AVL62" s="31">
        <f t="shared" ref="AVL62:AVM62" si="309">SUM(AVL63:AVL64)</f>
        <v>25220</v>
      </c>
      <c r="AVM62" s="31">
        <f t="shared" si="309"/>
        <v>0</v>
      </c>
      <c r="AVN62" s="32">
        <f t="shared" ref="AVN62" si="310">+IFERROR(AVM62/AVL62,)</f>
        <v>0</v>
      </c>
      <c r="AVO62" s="236" t="s">
        <v>105</v>
      </c>
      <c r="AVP62" s="237"/>
      <c r="AVQ62" s="236" t="s">
        <v>106</v>
      </c>
      <c r="AVR62" s="238"/>
      <c r="AVS62" s="237"/>
      <c r="AVT62" s="31">
        <f t="shared" ref="AVT62:AVU62" si="311">SUM(AVT63:AVT64)</f>
        <v>25220</v>
      </c>
      <c r="AVU62" s="31">
        <f t="shared" si="311"/>
        <v>0</v>
      </c>
      <c r="AVV62" s="32">
        <f t="shared" ref="AVV62" si="312">+IFERROR(AVU62/AVT62,)</f>
        <v>0</v>
      </c>
      <c r="AVW62" s="236" t="s">
        <v>105</v>
      </c>
      <c r="AVX62" s="237"/>
      <c r="AVY62" s="236" t="s">
        <v>106</v>
      </c>
      <c r="AVZ62" s="238"/>
      <c r="AWA62" s="237"/>
      <c r="AWB62" s="31">
        <f t="shared" ref="AWB62:AWC62" si="313">SUM(AWB63:AWB64)</f>
        <v>25220</v>
      </c>
      <c r="AWC62" s="31">
        <f t="shared" si="313"/>
        <v>0</v>
      </c>
      <c r="AWD62" s="32">
        <f t="shared" ref="AWD62" si="314">+IFERROR(AWC62/AWB62,)</f>
        <v>0</v>
      </c>
      <c r="AWE62" s="236" t="s">
        <v>105</v>
      </c>
      <c r="AWF62" s="237"/>
      <c r="AWG62" s="236" t="s">
        <v>106</v>
      </c>
      <c r="AWH62" s="238"/>
      <c r="AWI62" s="237"/>
      <c r="AWJ62" s="31">
        <f t="shared" ref="AWJ62:AWK62" si="315">SUM(AWJ63:AWJ64)</f>
        <v>25220</v>
      </c>
      <c r="AWK62" s="31">
        <f t="shared" si="315"/>
        <v>0</v>
      </c>
      <c r="AWL62" s="32">
        <f t="shared" ref="AWL62" si="316">+IFERROR(AWK62/AWJ62,)</f>
        <v>0</v>
      </c>
      <c r="AWM62" s="236" t="s">
        <v>105</v>
      </c>
      <c r="AWN62" s="237"/>
      <c r="AWO62" s="236" t="s">
        <v>106</v>
      </c>
      <c r="AWP62" s="238"/>
      <c r="AWQ62" s="237"/>
      <c r="AWR62" s="31">
        <f t="shared" ref="AWR62:AWS62" si="317">SUM(AWR63:AWR64)</f>
        <v>25220</v>
      </c>
      <c r="AWS62" s="31">
        <f t="shared" si="317"/>
        <v>0</v>
      </c>
      <c r="AWT62" s="32">
        <f t="shared" ref="AWT62" si="318">+IFERROR(AWS62/AWR62,)</f>
        <v>0</v>
      </c>
      <c r="AWU62" s="236" t="s">
        <v>105</v>
      </c>
      <c r="AWV62" s="237"/>
      <c r="AWW62" s="236" t="s">
        <v>106</v>
      </c>
      <c r="AWX62" s="238"/>
      <c r="AWY62" s="237"/>
      <c r="AWZ62" s="31">
        <f t="shared" ref="AWZ62:AXA62" si="319">SUM(AWZ63:AWZ64)</f>
        <v>25220</v>
      </c>
      <c r="AXA62" s="31">
        <f t="shared" si="319"/>
        <v>0</v>
      </c>
      <c r="AXB62" s="32">
        <f t="shared" ref="AXB62" si="320">+IFERROR(AXA62/AWZ62,)</f>
        <v>0</v>
      </c>
      <c r="AXC62" s="236" t="s">
        <v>105</v>
      </c>
      <c r="AXD62" s="237"/>
      <c r="AXE62" s="236" t="s">
        <v>106</v>
      </c>
      <c r="AXF62" s="238"/>
      <c r="AXG62" s="237"/>
      <c r="AXH62" s="31">
        <f t="shared" ref="AXH62:AXI62" si="321">SUM(AXH63:AXH64)</f>
        <v>25220</v>
      </c>
      <c r="AXI62" s="31">
        <f t="shared" si="321"/>
        <v>0</v>
      </c>
      <c r="AXJ62" s="32">
        <f t="shared" ref="AXJ62" si="322">+IFERROR(AXI62/AXH62,)</f>
        <v>0</v>
      </c>
      <c r="AXK62" s="236" t="s">
        <v>105</v>
      </c>
      <c r="AXL62" s="237"/>
      <c r="AXM62" s="236" t="s">
        <v>106</v>
      </c>
      <c r="AXN62" s="238"/>
      <c r="AXO62" s="237"/>
      <c r="AXP62" s="31">
        <f t="shared" ref="AXP62:AXQ62" si="323">SUM(AXP63:AXP64)</f>
        <v>25220</v>
      </c>
      <c r="AXQ62" s="31">
        <f t="shared" si="323"/>
        <v>0</v>
      </c>
      <c r="AXR62" s="32">
        <f t="shared" ref="AXR62" si="324">+IFERROR(AXQ62/AXP62,)</f>
        <v>0</v>
      </c>
      <c r="AXS62" s="236" t="s">
        <v>105</v>
      </c>
      <c r="AXT62" s="237"/>
      <c r="AXU62" s="236" t="s">
        <v>106</v>
      </c>
      <c r="AXV62" s="238"/>
      <c r="AXW62" s="237"/>
      <c r="AXX62" s="31">
        <f t="shared" ref="AXX62:AXY62" si="325">SUM(AXX63:AXX64)</f>
        <v>25220</v>
      </c>
      <c r="AXY62" s="31">
        <f t="shared" si="325"/>
        <v>0</v>
      </c>
      <c r="AXZ62" s="32">
        <f t="shared" ref="AXZ62" si="326">+IFERROR(AXY62/AXX62,)</f>
        <v>0</v>
      </c>
      <c r="AYA62" s="236" t="s">
        <v>105</v>
      </c>
      <c r="AYB62" s="237"/>
      <c r="AYC62" s="236" t="s">
        <v>106</v>
      </c>
      <c r="AYD62" s="238"/>
      <c r="AYE62" s="237"/>
      <c r="AYF62" s="31">
        <f t="shared" ref="AYF62:AYG62" si="327">SUM(AYF63:AYF64)</f>
        <v>25220</v>
      </c>
      <c r="AYG62" s="31">
        <f t="shared" si="327"/>
        <v>0</v>
      </c>
      <c r="AYH62" s="32">
        <f t="shared" ref="AYH62" si="328">+IFERROR(AYG62/AYF62,)</f>
        <v>0</v>
      </c>
      <c r="AYI62" s="236" t="s">
        <v>105</v>
      </c>
      <c r="AYJ62" s="237"/>
      <c r="AYK62" s="236" t="s">
        <v>106</v>
      </c>
      <c r="AYL62" s="238"/>
      <c r="AYM62" s="237"/>
      <c r="AYN62" s="31">
        <f t="shared" ref="AYN62:AYO62" si="329">SUM(AYN63:AYN64)</f>
        <v>25220</v>
      </c>
      <c r="AYO62" s="31">
        <f t="shared" si="329"/>
        <v>0</v>
      </c>
      <c r="AYP62" s="32">
        <f t="shared" ref="AYP62" si="330">+IFERROR(AYO62/AYN62,)</f>
        <v>0</v>
      </c>
      <c r="AYQ62" s="236" t="s">
        <v>105</v>
      </c>
      <c r="AYR62" s="237"/>
      <c r="AYS62" s="236" t="s">
        <v>106</v>
      </c>
      <c r="AYT62" s="238"/>
      <c r="AYU62" s="237"/>
      <c r="AYV62" s="31">
        <f t="shared" ref="AYV62:AYW62" si="331">SUM(AYV63:AYV64)</f>
        <v>25220</v>
      </c>
      <c r="AYW62" s="31">
        <f t="shared" si="331"/>
        <v>0</v>
      </c>
      <c r="AYX62" s="32">
        <f t="shared" ref="AYX62" si="332">+IFERROR(AYW62/AYV62,)</f>
        <v>0</v>
      </c>
      <c r="AYY62" s="236" t="s">
        <v>105</v>
      </c>
      <c r="AYZ62" s="237"/>
      <c r="AZA62" s="236" t="s">
        <v>106</v>
      </c>
      <c r="AZB62" s="238"/>
      <c r="AZC62" s="237"/>
      <c r="AZD62" s="31">
        <f t="shared" ref="AZD62:AZE62" si="333">SUM(AZD63:AZD64)</f>
        <v>25220</v>
      </c>
      <c r="AZE62" s="31">
        <f t="shared" si="333"/>
        <v>0</v>
      </c>
      <c r="AZF62" s="32">
        <f t="shared" ref="AZF62" si="334">+IFERROR(AZE62/AZD62,)</f>
        <v>0</v>
      </c>
      <c r="AZG62" s="236" t="s">
        <v>105</v>
      </c>
      <c r="AZH62" s="237"/>
      <c r="AZI62" s="236" t="s">
        <v>106</v>
      </c>
      <c r="AZJ62" s="238"/>
      <c r="AZK62" s="237"/>
      <c r="AZL62" s="31">
        <f t="shared" ref="AZL62:AZM62" si="335">SUM(AZL63:AZL64)</f>
        <v>25220</v>
      </c>
      <c r="AZM62" s="31">
        <f t="shared" si="335"/>
        <v>0</v>
      </c>
      <c r="AZN62" s="32">
        <f t="shared" ref="AZN62" si="336">+IFERROR(AZM62/AZL62,)</f>
        <v>0</v>
      </c>
      <c r="AZO62" s="236" t="s">
        <v>105</v>
      </c>
      <c r="AZP62" s="237"/>
      <c r="AZQ62" s="236" t="s">
        <v>106</v>
      </c>
      <c r="AZR62" s="238"/>
      <c r="AZS62" s="237"/>
      <c r="AZT62" s="31">
        <f t="shared" ref="AZT62:AZU62" si="337">SUM(AZT63:AZT64)</f>
        <v>25220</v>
      </c>
      <c r="AZU62" s="31">
        <f t="shared" si="337"/>
        <v>0</v>
      </c>
      <c r="AZV62" s="32">
        <f t="shared" ref="AZV62" si="338">+IFERROR(AZU62/AZT62,)</f>
        <v>0</v>
      </c>
      <c r="AZW62" s="236" t="s">
        <v>105</v>
      </c>
      <c r="AZX62" s="237"/>
      <c r="AZY62" s="236" t="s">
        <v>106</v>
      </c>
      <c r="AZZ62" s="238"/>
      <c r="BAA62" s="237"/>
      <c r="BAB62" s="31">
        <f t="shared" ref="BAB62:BAC62" si="339">SUM(BAB63:BAB64)</f>
        <v>25220</v>
      </c>
      <c r="BAC62" s="31">
        <f t="shared" si="339"/>
        <v>0</v>
      </c>
      <c r="BAD62" s="32">
        <f t="shared" ref="BAD62" si="340">+IFERROR(BAC62/BAB62,)</f>
        <v>0</v>
      </c>
      <c r="BAE62" s="236" t="s">
        <v>105</v>
      </c>
      <c r="BAF62" s="237"/>
      <c r="BAG62" s="236" t="s">
        <v>106</v>
      </c>
      <c r="BAH62" s="238"/>
      <c r="BAI62" s="237"/>
      <c r="BAJ62" s="31">
        <f t="shared" ref="BAJ62:BAK62" si="341">SUM(BAJ63:BAJ64)</f>
        <v>25220</v>
      </c>
      <c r="BAK62" s="31">
        <f t="shared" si="341"/>
        <v>0</v>
      </c>
      <c r="BAL62" s="32">
        <f t="shared" ref="BAL62" si="342">+IFERROR(BAK62/BAJ62,)</f>
        <v>0</v>
      </c>
      <c r="BAM62" s="236" t="s">
        <v>105</v>
      </c>
      <c r="BAN62" s="237"/>
      <c r="BAO62" s="236" t="s">
        <v>106</v>
      </c>
      <c r="BAP62" s="238"/>
      <c r="BAQ62" s="237"/>
      <c r="BAR62" s="31">
        <f t="shared" ref="BAR62:BAS62" si="343">SUM(BAR63:BAR64)</f>
        <v>25220</v>
      </c>
      <c r="BAS62" s="31">
        <f t="shared" si="343"/>
        <v>0</v>
      </c>
      <c r="BAT62" s="32">
        <f t="shared" ref="BAT62" si="344">+IFERROR(BAS62/BAR62,)</f>
        <v>0</v>
      </c>
      <c r="BAU62" s="236" t="s">
        <v>105</v>
      </c>
      <c r="BAV62" s="237"/>
      <c r="BAW62" s="236" t="s">
        <v>106</v>
      </c>
      <c r="BAX62" s="238"/>
      <c r="BAY62" s="237"/>
      <c r="BAZ62" s="31">
        <f t="shared" ref="BAZ62:BBA62" si="345">SUM(BAZ63:BAZ64)</f>
        <v>25220</v>
      </c>
      <c r="BBA62" s="31">
        <f t="shared" si="345"/>
        <v>0</v>
      </c>
      <c r="BBB62" s="32">
        <f t="shared" ref="BBB62" si="346">+IFERROR(BBA62/BAZ62,)</f>
        <v>0</v>
      </c>
      <c r="BBC62" s="236" t="s">
        <v>105</v>
      </c>
      <c r="BBD62" s="237"/>
      <c r="BBE62" s="236" t="s">
        <v>106</v>
      </c>
      <c r="BBF62" s="238"/>
      <c r="BBG62" s="237"/>
      <c r="BBH62" s="31">
        <f t="shared" ref="BBH62:BBI62" si="347">SUM(BBH63:BBH64)</f>
        <v>25220</v>
      </c>
      <c r="BBI62" s="31">
        <f t="shared" si="347"/>
        <v>0</v>
      </c>
      <c r="BBJ62" s="32">
        <f t="shared" ref="BBJ62" si="348">+IFERROR(BBI62/BBH62,)</f>
        <v>0</v>
      </c>
      <c r="BBK62" s="236" t="s">
        <v>105</v>
      </c>
      <c r="BBL62" s="237"/>
      <c r="BBM62" s="236" t="s">
        <v>106</v>
      </c>
      <c r="BBN62" s="238"/>
      <c r="BBO62" s="237"/>
      <c r="BBP62" s="31">
        <f t="shared" ref="BBP62:BBQ62" si="349">SUM(BBP63:BBP64)</f>
        <v>25220</v>
      </c>
      <c r="BBQ62" s="31">
        <f t="shared" si="349"/>
        <v>0</v>
      </c>
      <c r="BBR62" s="32">
        <f t="shared" ref="BBR62" si="350">+IFERROR(BBQ62/BBP62,)</f>
        <v>0</v>
      </c>
      <c r="BBS62" s="236" t="s">
        <v>105</v>
      </c>
      <c r="BBT62" s="237"/>
      <c r="BBU62" s="236" t="s">
        <v>106</v>
      </c>
      <c r="BBV62" s="238"/>
      <c r="BBW62" s="237"/>
      <c r="BBX62" s="31">
        <f t="shared" ref="BBX62:BBY62" si="351">SUM(BBX63:BBX64)</f>
        <v>25220</v>
      </c>
      <c r="BBY62" s="31">
        <f t="shared" si="351"/>
        <v>0</v>
      </c>
      <c r="BBZ62" s="32">
        <f t="shared" ref="BBZ62" si="352">+IFERROR(BBY62/BBX62,)</f>
        <v>0</v>
      </c>
      <c r="BCA62" s="236" t="s">
        <v>105</v>
      </c>
      <c r="BCB62" s="237"/>
      <c r="BCC62" s="236" t="s">
        <v>106</v>
      </c>
      <c r="BCD62" s="238"/>
      <c r="BCE62" s="237"/>
      <c r="BCF62" s="31">
        <f t="shared" ref="BCF62:BCG62" si="353">SUM(BCF63:BCF64)</f>
        <v>25220</v>
      </c>
      <c r="BCG62" s="31">
        <f t="shared" si="353"/>
        <v>0</v>
      </c>
      <c r="BCH62" s="32">
        <f t="shared" ref="BCH62" si="354">+IFERROR(BCG62/BCF62,)</f>
        <v>0</v>
      </c>
      <c r="BCI62" s="236" t="s">
        <v>105</v>
      </c>
      <c r="BCJ62" s="237"/>
      <c r="BCK62" s="236" t="s">
        <v>106</v>
      </c>
      <c r="BCL62" s="238"/>
      <c r="BCM62" s="237"/>
      <c r="BCN62" s="31">
        <f t="shared" ref="BCN62:BCO62" si="355">SUM(BCN63:BCN64)</f>
        <v>25220</v>
      </c>
      <c r="BCO62" s="31">
        <f t="shared" si="355"/>
        <v>0</v>
      </c>
      <c r="BCP62" s="32">
        <f t="shared" ref="BCP62" si="356">+IFERROR(BCO62/BCN62,)</f>
        <v>0</v>
      </c>
      <c r="BCQ62" s="236" t="s">
        <v>105</v>
      </c>
      <c r="BCR62" s="237"/>
      <c r="BCS62" s="236" t="s">
        <v>106</v>
      </c>
      <c r="BCT62" s="238"/>
      <c r="BCU62" s="237"/>
      <c r="BCV62" s="31">
        <f t="shared" ref="BCV62:BCW62" si="357">SUM(BCV63:BCV64)</f>
        <v>25220</v>
      </c>
      <c r="BCW62" s="31">
        <f t="shared" si="357"/>
        <v>0</v>
      </c>
      <c r="BCX62" s="32">
        <f t="shared" ref="BCX62" si="358">+IFERROR(BCW62/BCV62,)</f>
        <v>0</v>
      </c>
      <c r="BCY62" s="236" t="s">
        <v>105</v>
      </c>
      <c r="BCZ62" s="237"/>
      <c r="BDA62" s="236" t="s">
        <v>106</v>
      </c>
      <c r="BDB62" s="238"/>
      <c r="BDC62" s="237"/>
      <c r="BDD62" s="31">
        <f t="shared" ref="BDD62:BDE62" si="359">SUM(BDD63:BDD64)</f>
        <v>25220</v>
      </c>
      <c r="BDE62" s="31">
        <f t="shared" si="359"/>
        <v>0</v>
      </c>
      <c r="BDF62" s="32">
        <f t="shared" ref="BDF62" si="360">+IFERROR(BDE62/BDD62,)</f>
        <v>0</v>
      </c>
      <c r="BDG62" s="236" t="s">
        <v>105</v>
      </c>
      <c r="BDH62" s="237"/>
      <c r="BDI62" s="236" t="s">
        <v>106</v>
      </c>
      <c r="BDJ62" s="238"/>
      <c r="BDK62" s="237"/>
      <c r="BDL62" s="31">
        <f t="shared" ref="BDL62:BDM62" si="361">SUM(BDL63:BDL64)</f>
        <v>25220</v>
      </c>
      <c r="BDM62" s="31">
        <f t="shared" si="361"/>
        <v>0</v>
      </c>
      <c r="BDN62" s="32">
        <f t="shared" ref="BDN62" si="362">+IFERROR(BDM62/BDL62,)</f>
        <v>0</v>
      </c>
      <c r="BDO62" s="236" t="s">
        <v>105</v>
      </c>
      <c r="BDP62" s="237"/>
      <c r="BDQ62" s="236" t="s">
        <v>106</v>
      </c>
      <c r="BDR62" s="238"/>
      <c r="BDS62" s="237"/>
      <c r="BDT62" s="31">
        <f t="shared" ref="BDT62:BDU62" si="363">SUM(BDT63:BDT64)</f>
        <v>25220</v>
      </c>
      <c r="BDU62" s="31">
        <f t="shared" si="363"/>
        <v>0</v>
      </c>
      <c r="BDV62" s="32">
        <f t="shared" ref="BDV62" si="364">+IFERROR(BDU62/BDT62,)</f>
        <v>0</v>
      </c>
      <c r="BDW62" s="236" t="s">
        <v>105</v>
      </c>
      <c r="BDX62" s="237"/>
      <c r="BDY62" s="236" t="s">
        <v>106</v>
      </c>
      <c r="BDZ62" s="238"/>
      <c r="BEA62" s="237"/>
      <c r="BEB62" s="31">
        <f t="shared" ref="BEB62:BEC62" si="365">SUM(BEB63:BEB64)</f>
        <v>25220</v>
      </c>
      <c r="BEC62" s="31">
        <f t="shared" si="365"/>
        <v>0</v>
      </c>
      <c r="BED62" s="32">
        <f t="shared" ref="BED62" si="366">+IFERROR(BEC62/BEB62,)</f>
        <v>0</v>
      </c>
      <c r="BEE62" s="236" t="s">
        <v>105</v>
      </c>
      <c r="BEF62" s="237"/>
      <c r="BEG62" s="236" t="s">
        <v>106</v>
      </c>
      <c r="BEH62" s="238"/>
      <c r="BEI62" s="237"/>
      <c r="BEJ62" s="31">
        <f t="shared" ref="BEJ62:BEK62" si="367">SUM(BEJ63:BEJ64)</f>
        <v>25220</v>
      </c>
      <c r="BEK62" s="31">
        <f t="shared" si="367"/>
        <v>0</v>
      </c>
      <c r="BEL62" s="32">
        <f t="shared" ref="BEL62" si="368">+IFERROR(BEK62/BEJ62,)</f>
        <v>0</v>
      </c>
      <c r="BEM62" s="236" t="s">
        <v>105</v>
      </c>
      <c r="BEN62" s="237"/>
      <c r="BEO62" s="236" t="s">
        <v>106</v>
      </c>
      <c r="BEP62" s="238"/>
      <c r="BEQ62" s="237"/>
      <c r="BER62" s="31">
        <f t="shared" ref="BER62:BES62" si="369">SUM(BER63:BER64)</f>
        <v>25220</v>
      </c>
      <c r="BES62" s="31">
        <f t="shared" si="369"/>
        <v>0</v>
      </c>
      <c r="BET62" s="32">
        <f t="shared" ref="BET62" si="370">+IFERROR(BES62/BER62,)</f>
        <v>0</v>
      </c>
      <c r="BEU62" s="236" t="s">
        <v>105</v>
      </c>
      <c r="BEV62" s="237"/>
      <c r="BEW62" s="236" t="s">
        <v>106</v>
      </c>
      <c r="BEX62" s="238"/>
      <c r="BEY62" s="237"/>
      <c r="BEZ62" s="31">
        <f t="shared" ref="BEZ62:BFA62" si="371">SUM(BEZ63:BEZ64)</f>
        <v>25220</v>
      </c>
      <c r="BFA62" s="31">
        <f t="shared" si="371"/>
        <v>0</v>
      </c>
      <c r="BFB62" s="32">
        <f t="shared" ref="BFB62" si="372">+IFERROR(BFA62/BEZ62,)</f>
        <v>0</v>
      </c>
      <c r="BFC62" s="236" t="s">
        <v>105</v>
      </c>
      <c r="BFD62" s="237"/>
      <c r="BFE62" s="236" t="s">
        <v>106</v>
      </c>
      <c r="BFF62" s="238"/>
      <c r="BFG62" s="237"/>
      <c r="BFH62" s="31">
        <f t="shared" ref="BFH62:BFI62" si="373">SUM(BFH63:BFH64)</f>
        <v>25220</v>
      </c>
      <c r="BFI62" s="31">
        <f t="shared" si="373"/>
        <v>0</v>
      </c>
      <c r="BFJ62" s="32">
        <f t="shared" ref="BFJ62" si="374">+IFERROR(BFI62/BFH62,)</f>
        <v>0</v>
      </c>
      <c r="BFK62" s="236" t="s">
        <v>105</v>
      </c>
      <c r="BFL62" s="237"/>
      <c r="BFM62" s="236" t="s">
        <v>106</v>
      </c>
      <c r="BFN62" s="238"/>
      <c r="BFO62" s="237"/>
      <c r="BFP62" s="31">
        <f t="shared" ref="BFP62:BFQ62" si="375">SUM(BFP63:BFP64)</f>
        <v>25220</v>
      </c>
      <c r="BFQ62" s="31">
        <f t="shared" si="375"/>
        <v>0</v>
      </c>
      <c r="BFR62" s="32">
        <f t="shared" ref="BFR62" si="376">+IFERROR(BFQ62/BFP62,)</f>
        <v>0</v>
      </c>
      <c r="BFS62" s="236" t="s">
        <v>105</v>
      </c>
      <c r="BFT62" s="237"/>
      <c r="BFU62" s="236" t="s">
        <v>106</v>
      </c>
      <c r="BFV62" s="238"/>
      <c r="BFW62" s="237"/>
      <c r="BFX62" s="31">
        <f t="shared" ref="BFX62:BFY62" si="377">SUM(BFX63:BFX64)</f>
        <v>25220</v>
      </c>
      <c r="BFY62" s="31">
        <f t="shared" si="377"/>
        <v>0</v>
      </c>
      <c r="BFZ62" s="32">
        <f t="shared" ref="BFZ62" si="378">+IFERROR(BFY62/BFX62,)</f>
        <v>0</v>
      </c>
      <c r="BGA62" s="236" t="s">
        <v>105</v>
      </c>
      <c r="BGB62" s="237"/>
      <c r="BGC62" s="236" t="s">
        <v>106</v>
      </c>
      <c r="BGD62" s="238"/>
      <c r="BGE62" s="237"/>
      <c r="BGF62" s="31">
        <f t="shared" ref="BGF62:BGG62" si="379">SUM(BGF63:BGF64)</f>
        <v>25220</v>
      </c>
      <c r="BGG62" s="31">
        <f t="shared" si="379"/>
        <v>0</v>
      </c>
      <c r="BGH62" s="32">
        <f t="shared" ref="BGH62" si="380">+IFERROR(BGG62/BGF62,)</f>
        <v>0</v>
      </c>
      <c r="BGI62" s="236" t="s">
        <v>105</v>
      </c>
      <c r="BGJ62" s="237"/>
      <c r="BGK62" s="236" t="s">
        <v>106</v>
      </c>
      <c r="BGL62" s="238"/>
      <c r="BGM62" s="237"/>
      <c r="BGN62" s="31">
        <f t="shared" ref="BGN62:BGO62" si="381">SUM(BGN63:BGN64)</f>
        <v>25220</v>
      </c>
      <c r="BGO62" s="31">
        <f t="shared" si="381"/>
        <v>0</v>
      </c>
      <c r="BGP62" s="32">
        <f t="shared" ref="BGP62" si="382">+IFERROR(BGO62/BGN62,)</f>
        <v>0</v>
      </c>
      <c r="BGQ62" s="236" t="s">
        <v>105</v>
      </c>
      <c r="BGR62" s="237"/>
      <c r="BGS62" s="236" t="s">
        <v>106</v>
      </c>
      <c r="BGT62" s="238"/>
      <c r="BGU62" s="237"/>
      <c r="BGV62" s="31">
        <f t="shared" ref="BGV62:BGW62" si="383">SUM(BGV63:BGV64)</f>
        <v>25220</v>
      </c>
      <c r="BGW62" s="31">
        <f t="shared" si="383"/>
        <v>0</v>
      </c>
      <c r="BGX62" s="32">
        <f t="shared" ref="BGX62" si="384">+IFERROR(BGW62/BGV62,)</f>
        <v>0</v>
      </c>
      <c r="BGY62" s="236" t="s">
        <v>105</v>
      </c>
      <c r="BGZ62" s="237"/>
      <c r="BHA62" s="236" t="s">
        <v>106</v>
      </c>
      <c r="BHB62" s="238"/>
      <c r="BHC62" s="237"/>
      <c r="BHD62" s="31">
        <f t="shared" ref="BHD62:BHE62" si="385">SUM(BHD63:BHD64)</f>
        <v>25220</v>
      </c>
      <c r="BHE62" s="31">
        <f t="shared" si="385"/>
        <v>0</v>
      </c>
      <c r="BHF62" s="32">
        <f t="shared" ref="BHF62" si="386">+IFERROR(BHE62/BHD62,)</f>
        <v>0</v>
      </c>
      <c r="BHG62" s="236" t="s">
        <v>105</v>
      </c>
      <c r="BHH62" s="237"/>
      <c r="BHI62" s="236" t="s">
        <v>106</v>
      </c>
      <c r="BHJ62" s="238"/>
      <c r="BHK62" s="237"/>
      <c r="BHL62" s="31">
        <f t="shared" ref="BHL62:BHM62" si="387">SUM(BHL63:BHL64)</f>
        <v>25220</v>
      </c>
      <c r="BHM62" s="31">
        <f t="shared" si="387"/>
        <v>0</v>
      </c>
      <c r="BHN62" s="32">
        <f t="shared" ref="BHN62" si="388">+IFERROR(BHM62/BHL62,)</f>
        <v>0</v>
      </c>
      <c r="BHO62" s="236" t="s">
        <v>105</v>
      </c>
      <c r="BHP62" s="237"/>
      <c r="BHQ62" s="236" t="s">
        <v>106</v>
      </c>
      <c r="BHR62" s="238"/>
      <c r="BHS62" s="237"/>
      <c r="BHT62" s="31">
        <f t="shared" ref="BHT62:BHU62" si="389">SUM(BHT63:BHT64)</f>
        <v>25220</v>
      </c>
      <c r="BHU62" s="31">
        <f t="shared" si="389"/>
        <v>0</v>
      </c>
      <c r="BHV62" s="32">
        <f t="shared" ref="BHV62" si="390">+IFERROR(BHU62/BHT62,)</f>
        <v>0</v>
      </c>
      <c r="BHW62" s="236" t="s">
        <v>105</v>
      </c>
      <c r="BHX62" s="237"/>
      <c r="BHY62" s="236" t="s">
        <v>106</v>
      </c>
      <c r="BHZ62" s="238"/>
      <c r="BIA62" s="237"/>
      <c r="BIB62" s="31">
        <f t="shared" ref="BIB62:BIC62" si="391">SUM(BIB63:BIB64)</f>
        <v>25220</v>
      </c>
      <c r="BIC62" s="31">
        <f t="shared" si="391"/>
        <v>0</v>
      </c>
      <c r="BID62" s="32">
        <f t="shared" ref="BID62" si="392">+IFERROR(BIC62/BIB62,)</f>
        <v>0</v>
      </c>
      <c r="BIE62" s="236" t="s">
        <v>105</v>
      </c>
      <c r="BIF62" s="237"/>
      <c r="BIG62" s="236" t="s">
        <v>106</v>
      </c>
      <c r="BIH62" s="238"/>
      <c r="BII62" s="237"/>
      <c r="BIJ62" s="31">
        <f t="shared" ref="BIJ62:BIK62" si="393">SUM(BIJ63:BIJ64)</f>
        <v>25220</v>
      </c>
      <c r="BIK62" s="31">
        <f t="shared" si="393"/>
        <v>0</v>
      </c>
      <c r="BIL62" s="32">
        <f t="shared" ref="BIL62" si="394">+IFERROR(BIK62/BIJ62,)</f>
        <v>0</v>
      </c>
      <c r="BIM62" s="236" t="s">
        <v>105</v>
      </c>
      <c r="BIN62" s="237"/>
      <c r="BIO62" s="236" t="s">
        <v>106</v>
      </c>
      <c r="BIP62" s="238"/>
      <c r="BIQ62" s="237"/>
      <c r="BIR62" s="31">
        <f t="shared" ref="BIR62:BIS62" si="395">SUM(BIR63:BIR64)</f>
        <v>25220</v>
      </c>
      <c r="BIS62" s="31">
        <f t="shared" si="395"/>
        <v>0</v>
      </c>
      <c r="BIT62" s="32">
        <f t="shared" ref="BIT62" si="396">+IFERROR(BIS62/BIR62,)</f>
        <v>0</v>
      </c>
      <c r="BIU62" s="236" t="s">
        <v>105</v>
      </c>
      <c r="BIV62" s="237"/>
      <c r="BIW62" s="236" t="s">
        <v>106</v>
      </c>
      <c r="BIX62" s="238"/>
      <c r="BIY62" s="237"/>
      <c r="BIZ62" s="31">
        <f t="shared" ref="BIZ62:BJA62" si="397">SUM(BIZ63:BIZ64)</f>
        <v>25220</v>
      </c>
      <c r="BJA62" s="31">
        <f t="shared" si="397"/>
        <v>0</v>
      </c>
      <c r="BJB62" s="32">
        <f t="shared" ref="BJB62" si="398">+IFERROR(BJA62/BIZ62,)</f>
        <v>0</v>
      </c>
      <c r="BJC62" s="236" t="s">
        <v>105</v>
      </c>
      <c r="BJD62" s="237"/>
      <c r="BJE62" s="236" t="s">
        <v>106</v>
      </c>
      <c r="BJF62" s="238"/>
      <c r="BJG62" s="237"/>
      <c r="BJH62" s="31">
        <f t="shared" ref="BJH62:BJI62" si="399">SUM(BJH63:BJH64)</f>
        <v>25220</v>
      </c>
      <c r="BJI62" s="31">
        <f t="shared" si="399"/>
        <v>0</v>
      </c>
      <c r="BJJ62" s="32">
        <f t="shared" ref="BJJ62" si="400">+IFERROR(BJI62/BJH62,)</f>
        <v>0</v>
      </c>
      <c r="BJK62" s="236" t="s">
        <v>105</v>
      </c>
      <c r="BJL62" s="237"/>
      <c r="BJM62" s="236" t="s">
        <v>106</v>
      </c>
      <c r="BJN62" s="238"/>
      <c r="BJO62" s="237"/>
      <c r="BJP62" s="31">
        <f t="shared" ref="BJP62:BJQ62" si="401">SUM(BJP63:BJP64)</f>
        <v>25220</v>
      </c>
      <c r="BJQ62" s="31">
        <f t="shared" si="401"/>
        <v>0</v>
      </c>
      <c r="BJR62" s="32">
        <f t="shared" ref="BJR62" si="402">+IFERROR(BJQ62/BJP62,)</f>
        <v>0</v>
      </c>
      <c r="BJS62" s="236" t="s">
        <v>105</v>
      </c>
      <c r="BJT62" s="237"/>
      <c r="BJU62" s="236" t="s">
        <v>106</v>
      </c>
      <c r="BJV62" s="238"/>
      <c r="BJW62" s="237"/>
      <c r="BJX62" s="31">
        <f t="shared" ref="BJX62:BJY62" si="403">SUM(BJX63:BJX64)</f>
        <v>25220</v>
      </c>
      <c r="BJY62" s="31">
        <f t="shared" si="403"/>
        <v>0</v>
      </c>
      <c r="BJZ62" s="32">
        <f t="shared" ref="BJZ62" si="404">+IFERROR(BJY62/BJX62,)</f>
        <v>0</v>
      </c>
      <c r="BKA62" s="236" t="s">
        <v>105</v>
      </c>
      <c r="BKB62" s="237"/>
      <c r="BKC62" s="236" t="s">
        <v>106</v>
      </c>
      <c r="BKD62" s="238"/>
      <c r="BKE62" s="237"/>
      <c r="BKF62" s="31">
        <f t="shared" ref="BKF62:BKG62" si="405">SUM(BKF63:BKF64)</f>
        <v>25220</v>
      </c>
      <c r="BKG62" s="31">
        <f t="shared" si="405"/>
        <v>0</v>
      </c>
      <c r="BKH62" s="32">
        <f t="shared" ref="BKH62" si="406">+IFERROR(BKG62/BKF62,)</f>
        <v>0</v>
      </c>
      <c r="BKI62" s="236" t="s">
        <v>105</v>
      </c>
      <c r="BKJ62" s="237"/>
      <c r="BKK62" s="236" t="s">
        <v>106</v>
      </c>
      <c r="BKL62" s="238"/>
      <c r="BKM62" s="237"/>
      <c r="BKN62" s="31">
        <f t="shared" ref="BKN62:BKO62" si="407">SUM(BKN63:BKN64)</f>
        <v>25220</v>
      </c>
      <c r="BKO62" s="31">
        <f t="shared" si="407"/>
        <v>0</v>
      </c>
      <c r="BKP62" s="32">
        <f t="shared" ref="BKP62" si="408">+IFERROR(BKO62/BKN62,)</f>
        <v>0</v>
      </c>
      <c r="BKQ62" s="236" t="s">
        <v>105</v>
      </c>
      <c r="BKR62" s="237"/>
      <c r="BKS62" s="236" t="s">
        <v>106</v>
      </c>
      <c r="BKT62" s="238"/>
      <c r="BKU62" s="237"/>
      <c r="BKV62" s="31">
        <f t="shared" ref="BKV62:BKW62" si="409">SUM(BKV63:BKV64)</f>
        <v>25220</v>
      </c>
      <c r="BKW62" s="31">
        <f t="shared" si="409"/>
        <v>0</v>
      </c>
      <c r="BKX62" s="32">
        <f t="shared" ref="BKX62" si="410">+IFERROR(BKW62/BKV62,)</f>
        <v>0</v>
      </c>
      <c r="BKY62" s="236" t="s">
        <v>105</v>
      </c>
      <c r="BKZ62" s="237"/>
      <c r="BLA62" s="236" t="s">
        <v>106</v>
      </c>
      <c r="BLB62" s="238"/>
      <c r="BLC62" s="237"/>
      <c r="BLD62" s="31">
        <f t="shared" ref="BLD62:BLE62" si="411">SUM(BLD63:BLD64)</f>
        <v>25220</v>
      </c>
      <c r="BLE62" s="31">
        <f t="shared" si="411"/>
        <v>0</v>
      </c>
      <c r="BLF62" s="32">
        <f t="shared" ref="BLF62" si="412">+IFERROR(BLE62/BLD62,)</f>
        <v>0</v>
      </c>
      <c r="BLG62" s="236" t="s">
        <v>105</v>
      </c>
      <c r="BLH62" s="237"/>
      <c r="BLI62" s="236" t="s">
        <v>106</v>
      </c>
      <c r="BLJ62" s="238"/>
      <c r="BLK62" s="237"/>
      <c r="BLL62" s="31">
        <f t="shared" ref="BLL62:BLM62" si="413">SUM(BLL63:BLL64)</f>
        <v>25220</v>
      </c>
      <c r="BLM62" s="31">
        <f t="shared" si="413"/>
        <v>0</v>
      </c>
      <c r="BLN62" s="32">
        <f t="shared" ref="BLN62" si="414">+IFERROR(BLM62/BLL62,)</f>
        <v>0</v>
      </c>
      <c r="BLO62" s="236" t="s">
        <v>105</v>
      </c>
      <c r="BLP62" s="237"/>
      <c r="BLQ62" s="236" t="s">
        <v>106</v>
      </c>
      <c r="BLR62" s="238"/>
      <c r="BLS62" s="237"/>
      <c r="BLT62" s="31">
        <f t="shared" ref="BLT62:BLU62" si="415">SUM(BLT63:BLT64)</f>
        <v>25220</v>
      </c>
      <c r="BLU62" s="31">
        <f t="shared" si="415"/>
        <v>0</v>
      </c>
      <c r="BLV62" s="32">
        <f t="shared" ref="BLV62" si="416">+IFERROR(BLU62/BLT62,)</f>
        <v>0</v>
      </c>
      <c r="BLW62" s="236" t="s">
        <v>105</v>
      </c>
      <c r="BLX62" s="237"/>
      <c r="BLY62" s="236" t="s">
        <v>106</v>
      </c>
      <c r="BLZ62" s="238"/>
      <c r="BMA62" s="237"/>
      <c r="BMB62" s="31">
        <f t="shared" ref="BMB62:BMC62" si="417">SUM(BMB63:BMB64)</f>
        <v>25220</v>
      </c>
      <c r="BMC62" s="31">
        <f t="shared" si="417"/>
        <v>0</v>
      </c>
      <c r="BMD62" s="32">
        <f t="shared" ref="BMD62" si="418">+IFERROR(BMC62/BMB62,)</f>
        <v>0</v>
      </c>
      <c r="BME62" s="236" t="s">
        <v>105</v>
      </c>
      <c r="BMF62" s="237"/>
      <c r="BMG62" s="236" t="s">
        <v>106</v>
      </c>
      <c r="BMH62" s="238"/>
      <c r="BMI62" s="237"/>
      <c r="BMJ62" s="31">
        <f t="shared" ref="BMJ62:BMK62" si="419">SUM(BMJ63:BMJ64)</f>
        <v>25220</v>
      </c>
      <c r="BMK62" s="31">
        <f t="shared" si="419"/>
        <v>0</v>
      </c>
      <c r="BML62" s="32">
        <f t="shared" ref="BML62" si="420">+IFERROR(BMK62/BMJ62,)</f>
        <v>0</v>
      </c>
      <c r="BMM62" s="236" t="s">
        <v>105</v>
      </c>
      <c r="BMN62" s="237"/>
      <c r="BMO62" s="236" t="s">
        <v>106</v>
      </c>
      <c r="BMP62" s="238"/>
      <c r="BMQ62" s="237"/>
      <c r="BMR62" s="31">
        <f t="shared" ref="BMR62:BMS62" si="421">SUM(BMR63:BMR64)</f>
        <v>25220</v>
      </c>
      <c r="BMS62" s="31">
        <f t="shared" si="421"/>
        <v>0</v>
      </c>
      <c r="BMT62" s="32">
        <f t="shared" ref="BMT62" si="422">+IFERROR(BMS62/BMR62,)</f>
        <v>0</v>
      </c>
      <c r="BMU62" s="236" t="s">
        <v>105</v>
      </c>
      <c r="BMV62" s="237"/>
      <c r="BMW62" s="236" t="s">
        <v>106</v>
      </c>
      <c r="BMX62" s="238"/>
      <c r="BMY62" s="237"/>
      <c r="BMZ62" s="31">
        <f t="shared" ref="BMZ62:BNA62" si="423">SUM(BMZ63:BMZ64)</f>
        <v>25220</v>
      </c>
      <c r="BNA62" s="31">
        <f t="shared" si="423"/>
        <v>0</v>
      </c>
      <c r="BNB62" s="32">
        <f t="shared" ref="BNB62" si="424">+IFERROR(BNA62/BMZ62,)</f>
        <v>0</v>
      </c>
      <c r="BNC62" s="236" t="s">
        <v>105</v>
      </c>
      <c r="BND62" s="237"/>
      <c r="BNE62" s="236" t="s">
        <v>106</v>
      </c>
      <c r="BNF62" s="238"/>
      <c r="BNG62" s="237"/>
      <c r="BNH62" s="31">
        <f t="shared" ref="BNH62:BNI62" si="425">SUM(BNH63:BNH64)</f>
        <v>25220</v>
      </c>
      <c r="BNI62" s="31">
        <f t="shared" si="425"/>
        <v>0</v>
      </c>
      <c r="BNJ62" s="32">
        <f t="shared" ref="BNJ62" si="426">+IFERROR(BNI62/BNH62,)</f>
        <v>0</v>
      </c>
      <c r="BNK62" s="236" t="s">
        <v>105</v>
      </c>
      <c r="BNL62" s="237"/>
      <c r="BNM62" s="236" t="s">
        <v>106</v>
      </c>
      <c r="BNN62" s="238"/>
      <c r="BNO62" s="237"/>
      <c r="BNP62" s="31">
        <f t="shared" ref="BNP62:BNQ62" si="427">SUM(BNP63:BNP64)</f>
        <v>25220</v>
      </c>
      <c r="BNQ62" s="31">
        <f t="shared" si="427"/>
        <v>0</v>
      </c>
      <c r="BNR62" s="32">
        <f t="shared" ref="BNR62" si="428">+IFERROR(BNQ62/BNP62,)</f>
        <v>0</v>
      </c>
      <c r="BNS62" s="236" t="s">
        <v>105</v>
      </c>
      <c r="BNT62" s="237"/>
      <c r="BNU62" s="236" t="s">
        <v>106</v>
      </c>
      <c r="BNV62" s="238"/>
      <c r="BNW62" s="237"/>
      <c r="BNX62" s="31">
        <f t="shared" ref="BNX62:BNY62" si="429">SUM(BNX63:BNX64)</f>
        <v>25220</v>
      </c>
      <c r="BNY62" s="31">
        <f t="shared" si="429"/>
        <v>0</v>
      </c>
      <c r="BNZ62" s="32">
        <f t="shared" ref="BNZ62" si="430">+IFERROR(BNY62/BNX62,)</f>
        <v>0</v>
      </c>
      <c r="BOA62" s="236" t="s">
        <v>105</v>
      </c>
      <c r="BOB62" s="237"/>
      <c r="BOC62" s="236" t="s">
        <v>106</v>
      </c>
      <c r="BOD62" s="238"/>
      <c r="BOE62" s="237"/>
      <c r="BOF62" s="31">
        <f t="shared" ref="BOF62:BOG62" si="431">SUM(BOF63:BOF64)</f>
        <v>25220</v>
      </c>
      <c r="BOG62" s="31">
        <f t="shared" si="431"/>
        <v>0</v>
      </c>
      <c r="BOH62" s="32">
        <f t="shared" ref="BOH62" si="432">+IFERROR(BOG62/BOF62,)</f>
        <v>0</v>
      </c>
      <c r="BOI62" s="236" t="s">
        <v>105</v>
      </c>
      <c r="BOJ62" s="237"/>
      <c r="BOK62" s="236" t="s">
        <v>106</v>
      </c>
      <c r="BOL62" s="238"/>
      <c r="BOM62" s="237"/>
      <c r="BON62" s="31">
        <f t="shared" ref="BON62:BOO62" si="433">SUM(BON63:BON64)</f>
        <v>25220</v>
      </c>
      <c r="BOO62" s="31">
        <f t="shared" si="433"/>
        <v>0</v>
      </c>
      <c r="BOP62" s="32">
        <f t="shared" ref="BOP62" si="434">+IFERROR(BOO62/BON62,)</f>
        <v>0</v>
      </c>
      <c r="BOQ62" s="236" t="s">
        <v>105</v>
      </c>
      <c r="BOR62" s="237"/>
      <c r="BOS62" s="236" t="s">
        <v>106</v>
      </c>
      <c r="BOT62" s="238"/>
      <c r="BOU62" s="237"/>
      <c r="BOV62" s="31">
        <f t="shared" ref="BOV62:BOW62" si="435">SUM(BOV63:BOV64)</f>
        <v>25220</v>
      </c>
      <c r="BOW62" s="31">
        <f t="shared" si="435"/>
        <v>0</v>
      </c>
      <c r="BOX62" s="32">
        <f t="shared" ref="BOX62" si="436">+IFERROR(BOW62/BOV62,)</f>
        <v>0</v>
      </c>
      <c r="BOY62" s="236" t="s">
        <v>105</v>
      </c>
      <c r="BOZ62" s="237"/>
      <c r="BPA62" s="236" t="s">
        <v>106</v>
      </c>
      <c r="BPB62" s="238"/>
      <c r="BPC62" s="237"/>
      <c r="BPD62" s="31">
        <f t="shared" ref="BPD62:BPE62" si="437">SUM(BPD63:BPD64)</f>
        <v>25220</v>
      </c>
      <c r="BPE62" s="31">
        <f t="shared" si="437"/>
        <v>0</v>
      </c>
      <c r="BPF62" s="32">
        <f t="shared" ref="BPF62" si="438">+IFERROR(BPE62/BPD62,)</f>
        <v>0</v>
      </c>
      <c r="BPG62" s="236" t="s">
        <v>105</v>
      </c>
      <c r="BPH62" s="237"/>
      <c r="BPI62" s="236" t="s">
        <v>106</v>
      </c>
      <c r="BPJ62" s="238"/>
      <c r="BPK62" s="237"/>
      <c r="BPL62" s="31">
        <f t="shared" ref="BPL62:BPM62" si="439">SUM(BPL63:BPL64)</f>
        <v>25220</v>
      </c>
      <c r="BPM62" s="31">
        <f t="shared" si="439"/>
        <v>0</v>
      </c>
      <c r="BPN62" s="32">
        <f t="shared" ref="BPN62" si="440">+IFERROR(BPM62/BPL62,)</f>
        <v>0</v>
      </c>
      <c r="BPO62" s="236" t="s">
        <v>105</v>
      </c>
      <c r="BPP62" s="237"/>
      <c r="BPQ62" s="236" t="s">
        <v>106</v>
      </c>
      <c r="BPR62" s="238"/>
      <c r="BPS62" s="237"/>
      <c r="BPT62" s="31">
        <f t="shared" ref="BPT62:BPU62" si="441">SUM(BPT63:BPT64)</f>
        <v>25220</v>
      </c>
      <c r="BPU62" s="31">
        <f t="shared" si="441"/>
        <v>0</v>
      </c>
      <c r="BPV62" s="32">
        <f t="shared" ref="BPV62" si="442">+IFERROR(BPU62/BPT62,)</f>
        <v>0</v>
      </c>
      <c r="BPW62" s="236" t="s">
        <v>105</v>
      </c>
      <c r="BPX62" s="237"/>
      <c r="BPY62" s="236" t="s">
        <v>106</v>
      </c>
      <c r="BPZ62" s="238"/>
      <c r="BQA62" s="237"/>
      <c r="BQB62" s="31">
        <f t="shared" ref="BQB62:BQC62" si="443">SUM(BQB63:BQB64)</f>
        <v>25220</v>
      </c>
      <c r="BQC62" s="31">
        <f t="shared" si="443"/>
        <v>0</v>
      </c>
      <c r="BQD62" s="32">
        <f t="shared" ref="BQD62" si="444">+IFERROR(BQC62/BQB62,)</f>
        <v>0</v>
      </c>
      <c r="BQE62" s="236" t="s">
        <v>105</v>
      </c>
      <c r="BQF62" s="237"/>
      <c r="BQG62" s="236" t="s">
        <v>106</v>
      </c>
      <c r="BQH62" s="238"/>
      <c r="BQI62" s="237"/>
      <c r="BQJ62" s="31">
        <f t="shared" ref="BQJ62:BQK62" si="445">SUM(BQJ63:BQJ64)</f>
        <v>25220</v>
      </c>
      <c r="BQK62" s="31">
        <f t="shared" si="445"/>
        <v>0</v>
      </c>
      <c r="BQL62" s="32">
        <f t="shared" ref="BQL62" si="446">+IFERROR(BQK62/BQJ62,)</f>
        <v>0</v>
      </c>
      <c r="BQM62" s="236" t="s">
        <v>105</v>
      </c>
      <c r="BQN62" s="237"/>
      <c r="BQO62" s="236" t="s">
        <v>106</v>
      </c>
      <c r="BQP62" s="238"/>
      <c r="BQQ62" s="237"/>
      <c r="BQR62" s="31">
        <f t="shared" ref="BQR62:BQS62" si="447">SUM(BQR63:BQR64)</f>
        <v>25220</v>
      </c>
      <c r="BQS62" s="31">
        <f t="shared" si="447"/>
        <v>0</v>
      </c>
      <c r="BQT62" s="32">
        <f t="shared" ref="BQT62" si="448">+IFERROR(BQS62/BQR62,)</f>
        <v>0</v>
      </c>
      <c r="BQU62" s="236" t="s">
        <v>105</v>
      </c>
      <c r="BQV62" s="237"/>
      <c r="BQW62" s="236" t="s">
        <v>106</v>
      </c>
      <c r="BQX62" s="238"/>
      <c r="BQY62" s="237"/>
      <c r="BQZ62" s="31">
        <f t="shared" ref="BQZ62:BRA62" si="449">SUM(BQZ63:BQZ64)</f>
        <v>25220</v>
      </c>
      <c r="BRA62" s="31">
        <f t="shared" si="449"/>
        <v>0</v>
      </c>
      <c r="BRB62" s="32">
        <f t="shared" ref="BRB62" si="450">+IFERROR(BRA62/BQZ62,)</f>
        <v>0</v>
      </c>
      <c r="BRC62" s="236" t="s">
        <v>105</v>
      </c>
      <c r="BRD62" s="237"/>
      <c r="BRE62" s="236" t="s">
        <v>106</v>
      </c>
      <c r="BRF62" s="238"/>
      <c r="BRG62" s="237"/>
      <c r="BRH62" s="31">
        <f t="shared" ref="BRH62:BRI62" si="451">SUM(BRH63:BRH64)</f>
        <v>25220</v>
      </c>
      <c r="BRI62" s="31">
        <f t="shared" si="451"/>
        <v>0</v>
      </c>
      <c r="BRJ62" s="32">
        <f t="shared" ref="BRJ62" si="452">+IFERROR(BRI62/BRH62,)</f>
        <v>0</v>
      </c>
      <c r="BRK62" s="236" t="s">
        <v>105</v>
      </c>
      <c r="BRL62" s="237"/>
      <c r="BRM62" s="236" t="s">
        <v>106</v>
      </c>
      <c r="BRN62" s="238"/>
      <c r="BRO62" s="237"/>
      <c r="BRP62" s="31">
        <f t="shared" ref="BRP62:BRQ62" si="453">SUM(BRP63:BRP64)</f>
        <v>25220</v>
      </c>
      <c r="BRQ62" s="31">
        <f t="shared" si="453"/>
        <v>0</v>
      </c>
      <c r="BRR62" s="32">
        <f t="shared" ref="BRR62" si="454">+IFERROR(BRQ62/BRP62,)</f>
        <v>0</v>
      </c>
      <c r="BRS62" s="236" t="s">
        <v>105</v>
      </c>
      <c r="BRT62" s="237"/>
      <c r="BRU62" s="236" t="s">
        <v>106</v>
      </c>
      <c r="BRV62" s="238"/>
      <c r="BRW62" s="237"/>
      <c r="BRX62" s="31">
        <f t="shared" ref="BRX62:BRY62" si="455">SUM(BRX63:BRX64)</f>
        <v>25220</v>
      </c>
      <c r="BRY62" s="31">
        <f t="shared" si="455"/>
        <v>0</v>
      </c>
      <c r="BRZ62" s="32">
        <f t="shared" ref="BRZ62" si="456">+IFERROR(BRY62/BRX62,)</f>
        <v>0</v>
      </c>
      <c r="BSA62" s="236" t="s">
        <v>105</v>
      </c>
      <c r="BSB62" s="237"/>
      <c r="BSC62" s="236" t="s">
        <v>106</v>
      </c>
      <c r="BSD62" s="238"/>
      <c r="BSE62" s="237"/>
      <c r="BSF62" s="31">
        <f t="shared" ref="BSF62:BSG62" si="457">SUM(BSF63:BSF64)</f>
        <v>25220</v>
      </c>
      <c r="BSG62" s="31">
        <f t="shared" si="457"/>
        <v>0</v>
      </c>
      <c r="BSH62" s="32">
        <f t="shared" ref="BSH62" si="458">+IFERROR(BSG62/BSF62,)</f>
        <v>0</v>
      </c>
      <c r="BSI62" s="236" t="s">
        <v>105</v>
      </c>
      <c r="BSJ62" s="237"/>
      <c r="BSK62" s="236" t="s">
        <v>106</v>
      </c>
      <c r="BSL62" s="238"/>
      <c r="BSM62" s="237"/>
      <c r="BSN62" s="31">
        <f t="shared" ref="BSN62:BSO62" si="459">SUM(BSN63:BSN64)</f>
        <v>25220</v>
      </c>
      <c r="BSO62" s="31">
        <f t="shared" si="459"/>
        <v>0</v>
      </c>
      <c r="BSP62" s="32">
        <f t="shared" ref="BSP62" si="460">+IFERROR(BSO62/BSN62,)</f>
        <v>0</v>
      </c>
      <c r="BSQ62" s="236" t="s">
        <v>105</v>
      </c>
      <c r="BSR62" s="237"/>
      <c r="BSS62" s="236" t="s">
        <v>106</v>
      </c>
      <c r="BST62" s="238"/>
      <c r="BSU62" s="237"/>
      <c r="BSV62" s="31">
        <f t="shared" ref="BSV62:BSW62" si="461">SUM(BSV63:BSV64)</f>
        <v>25220</v>
      </c>
      <c r="BSW62" s="31">
        <f t="shared" si="461"/>
        <v>0</v>
      </c>
      <c r="BSX62" s="32">
        <f t="shared" ref="BSX62" si="462">+IFERROR(BSW62/BSV62,)</f>
        <v>0</v>
      </c>
      <c r="BSY62" s="236" t="s">
        <v>105</v>
      </c>
      <c r="BSZ62" s="237"/>
      <c r="BTA62" s="236" t="s">
        <v>106</v>
      </c>
      <c r="BTB62" s="238"/>
      <c r="BTC62" s="237"/>
      <c r="BTD62" s="31">
        <f t="shared" ref="BTD62:BTE62" si="463">SUM(BTD63:BTD64)</f>
        <v>25220</v>
      </c>
      <c r="BTE62" s="31">
        <f t="shared" si="463"/>
        <v>0</v>
      </c>
      <c r="BTF62" s="32">
        <f t="shared" ref="BTF62" si="464">+IFERROR(BTE62/BTD62,)</f>
        <v>0</v>
      </c>
      <c r="BTG62" s="236" t="s">
        <v>105</v>
      </c>
      <c r="BTH62" s="237"/>
      <c r="BTI62" s="236" t="s">
        <v>106</v>
      </c>
      <c r="BTJ62" s="238"/>
      <c r="BTK62" s="237"/>
      <c r="BTL62" s="31">
        <f t="shared" ref="BTL62:BTM62" si="465">SUM(BTL63:BTL64)</f>
        <v>25220</v>
      </c>
      <c r="BTM62" s="31">
        <f t="shared" si="465"/>
        <v>0</v>
      </c>
      <c r="BTN62" s="32">
        <f t="shared" ref="BTN62" si="466">+IFERROR(BTM62/BTL62,)</f>
        <v>0</v>
      </c>
      <c r="BTO62" s="236" t="s">
        <v>105</v>
      </c>
      <c r="BTP62" s="237"/>
      <c r="BTQ62" s="236" t="s">
        <v>106</v>
      </c>
      <c r="BTR62" s="238"/>
      <c r="BTS62" s="237"/>
      <c r="BTT62" s="31">
        <f t="shared" ref="BTT62:BTU62" si="467">SUM(BTT63:BTT64)</f>
        <v>25220</v>
      </c>
      <c r="BTU62" s="31">
        <f t="shared" si="467"/>
        <v>0</v>
      </c>
      <c r="BTV62" s="32">
        <f t="shared" ref="BTV62" si="468">+IFERROR(BTU62/BTT62,)</f>
        <v>0</v>
      </c>
      <c r="BTW62" s="236" t="s">
        <v>105</v>
      </c>
      <c r="BTX62" s="237"/>
      <c r="BTY62" s="236" t="s">
        <v>106</v>
      </c>
      <c r="BTZ62" s="238"/>
      <c r="BUA62" s="237"/>
      <c r="BUB62" s="31">
        <f t="shared" ref="BUB62:BUC62" si="469">SUM(BUB63:BUB64)</f>
        <v>25220</v>
      </c>
      <c r="BUC62" s="31">
        <f t="shared" si="469"/>
        <v>0</v>
      </c>
      <c r="BUD62" s="32">
        <f t="shared" ref="BUD62" si="470">+IFERROR(BUC62/BUB62,)</f>
        <v>0</v>
      </c>
      <c r="BUE62" s="236" t="s">
        <v>105</v>
      </c>
      <c r="BUF62" s="237"/>
      <c r="BUG62" s="236" t="s">
        <v>106</v>
      </c>
      <c r="BUH62" s="238"/>
      <c r="BUI62" s="237"/>
      <c r="BUJ62" s="31">
        <f t="shared" ref="BUJ62:BUK62" si="471">SUM(BUJ63:BUJ64)</f>
        <v>25220</v>
      </c>
      <c r="BUK62" s="31">
        <f t="shared" si="471"/>
        <v>0</v>
      </c>
      <c r="BUL62" s="32">
        <f t="shared" ref="BUL62" si="472">+IFERROR(BUK62/BUJ62,)</f>
        <v>0</v>
      </c>
      <c r="BUM62" s="236" t="s">
        <v>105</v>
      </c>
      <c r="BUN62" s="237"/>
      <c r="BUO62" s="236" t="s">
        <v>106</v>
      </c>
      <c r="BUP62" s="238"/>
      <c r="BUQ62" s="237"/>
      <c r="BUR62" s="31">
        <f t="shared" ref="BUR62:BUS62" si="473">SUM(BUR63:BUR64)</f>
        <v>25220</v>
      </c>
      <c r="BUS62" s="31">
        <f t="shared" si="473"/>
        <v>0</v>
      </c>
      <c r="BUT62" s="32">
        <f t="shared" ref="BUT62" si="474">+IFERROR(BUS62/BUR62,)</f>
        <v>0</v>
      </c>
      <c r="BUU62" s="236" t="s">
        <v>105</v>
      </c>
      <c r="BUV62" s="237"/>
      <c r="BUW62" s="236" t="s">
        <v>106</v>
      </c>
      <c r="BUX62" s="238"/>
      <c r="BUY62" s="237"/>
      <c r="BUZ62" s="31">
        <f t="shared" ref="BUZ62:BVA62" si="475">SUM(BUZ63:BUZ64)</f>
        <v>25220</v>
      </c>
      <c r="BVA62" s="31">
        <f t="shared" si="475"/>
        <v>0</v>
      </c>
      <c r="BVB62" s="32">
        <f t="shared" ref="BVB62" si="476">+IFERROR(BVA62/BUZ62,)</f>
        <v>0</v>
      </c>
      <c r="BVC62" s="236" t="s">
        <v>105</v>
      </c>
      <c r="BVD62" s="237"/>
      <c r="BVE62" s="236" t="s">
        <v>106</v>
      </c>
      <c r="BVF62" s="238"/>
      <c r="BVG62" s="237"/>
      <c r="BVH62" s="31">
        <f t="shared" ref="BVH62:BVI62" si="477">SUM(BVH63:BVH64)</f>
        <v>25220</v>
      </c>
      <c r="BVI62" s="31">
        <f t="shared" si="477"/>
        <v>0</v>
      </c>
      <c r="BVJ62" s="32">
        <f t="shared" ref="BVJ62" si="478">+IFERROR(BVI62/BVH62,)</f>
        <v>0</v>
      </c>
      <c r="BVK62" s="236" t="s">
        <v>105</v>
      </c>
      <c r="BVL62" s="237"/>
      <c r="BVM62" s="236" t="s">
        <v>106</v>
      </c>
      <c r="BVN62" s="238"/>
      <c r="BVO62" s="237"/>
      <c r="BVP62" s="31">
        <f t="shared" ref="BVP62:BVQ62" si="479">SUM(BVP63:BVP64)</f>
        <v>25220</v>
      </c>
      <c r="BVQ62" s="31">
        <f t="shared" si="479"/>
        <v>0</v>
      </c>
      <c r="BVR62" s="32">
        <f t="shared" ref="BVR62" si="480">+IFERROR(BVQ62/BVP62,)</f>
        <v>0</v>
      </c>
      <c r="BVS62" s="236" t="s">
        <v>105</v>
      </c>
      <c r="BVT62" s="237"/>
      <c r="BVU62" s="236" t="s">
        <v>106</v>
      </c>
      <c r="BVV62" s="238"/>
      <c r="BVW62" s="237"/>
      <c r="BVX62" s="31">
        <f t="shared" ref="BVX62:BVY62" si="481">SUM(BVX63:BVX64)</f>
        <v>25220</v>
      </c>
      <c r="BVY62" s="31">
        <f t="shared" si="481"/>
        <v>0</v>
      </c>
      <c r="BVZ62" s="32">
        <f t="shared" ref="BVZ62" si="482">+IFERROR(BVY62/BVX62,)</f>
        <v>0</v>
      </c>
      <c r="BWA62" s="236" t="s">
        <v>105</v>
      </c>
      <c r="BWB62" s="237"/>
      <c r="BWC62" s="236" t="s">
        <v>106</v>
      </c>
      <c r="BWD62" s="238"/>
      <c r="BWE62" s="237"/>
      <c r="BWF62" s="31">
        <f t="shared" ref="BWF62:BWG62" si="483">SUM(BWF63:BWF64)</f>
        <v>25220</v>
      </c>
      <c r="BWG62" s="31">
        <f t="shared" si="483"/>
        <v>0</v>
      </c>
      <c r="BWH62" s="32">
        <f t="shared" ref="BWH62" si="484">+IFERROR(BWG62/BWF62,)</f>
        <v>0</v>
      </c>
      <c r="BWI62" s="236" t="s">
        <v>105</v>
      </c>
      <c r="BWJ62" s="237"/>
      <c r="BWK62" s="236" t="s">
        <v>106</v>
      </c>
      <c r="BWL62" s="238"/>
      <c r="BWM62" s="237"/>
      <c r="BWN62" s="31">
        <f t="shared" ref="BWN62:BWO62" si="485">SUM(BWN63:BWN64)</f>
        <v>25220</v>
      </c>
      <c r="BWO62" s="31">
        <f t="shared" si="485"/>
        <v>0</v>
      </c>
      <c r="BWP62" s="32">
        <f t="shared" ref="BWP62" si="486">+IFERROR(BWO62/BWN62,)</f>
        <v>0</v>
      </c>
      <c r="BWQ62" s="236" t="s">
        <v>105</v>
      </c>
      <c r="BWR62" s="237"/>
      <c r="BWS62" s="236" t="s">
        <v>106</v>
      </c>
      <c r="BWT62" s="238"/>
      <c r="BWU62" s="237"/>
      <c r="BWV62" s="31">
        <f t="shared" ref="BWV62:BWW62" si="487">SUM(BWV63:BWV64)</f>
        <v>25220</v>
      </c>
      <c r="BWW62" s="31">
        <f t="shared" si="487"/>
        <v>0</v>
      </c>
      <c r="BWX62" s="32">
        <f t="shared" ref="BWX62" si="488">+IFERROR(BWW62/BWV62,)</f>
        <v>0</v>
      </c>
      <c r="BWY62" s="236" t="s">
        <v>105</v>
      </c>
      <c r="BWZ62" s="237"/>
      <c r="BXA62" s="236" t="s">
        <v>106</v>
      </c>
      <c r="BXB62" s="238"/>
      <c r="BXC62" s="237"/>
      <c r="BXD62" s="31">
        <f t="shared" ref="BXD62:BXE62" si="489">SUM(BXD63:BXD64)</f>
        <v>25220</v>
      </c>
      <c r="BXE62" s="31">
        <f t="shared" si="489"/>
        <v>0</v>
      </c>
      <c r="BXF62" s="32">
        <f t="shared" ref="BXF62" si="490">+IFERROR(BXE62/BXD62,)</f>
        <v>0</v>
      </c>
      <c r="BXG62" s="236" t="s">
        <v>105</v>
      </c>
      <c r="BXH62" s="237"/>
      <c r="BXI62" s="236" t="s">
        <v>106</v>
      </c>
      <c r="BXJ62" s="238"/>
      <c r="BXK62" s="237"/>
      <c r="BXL62" s="31">
        <f t="shared" ref="BXL62:BXM62" si="491">SUM(BXL63:BXL64)</f>
        <v>25220</v>
      </c>
      <c r="BXM62" s="31">
        <f t="shared" si="491"/>
        <v>0</v>
      </c>
      <c r="BXN62" s="32">
        <f t="shared" ref="BXN62" si="492">+IFERROR(BXM62/BXL62,)</f>
        <v>0</v>
      </c>
      <c r="BXO62" s="236" t="s">
        <v>105</v>
      </c>
      <c r="BXP62" s="237"/>
      <c r="BXQ62" s="236" t="s">
        <v>106</v>
      </c>
      <c r="BXR62" s="238"/>
      <c r="BXS62" s="237"/>
      <c r="BXT62" s="31">
        <f t="shared" ref="BXT62:BXU62" si="493">SUM(BXT63:BXT64)</f>
        <v>25220</v>
      </c>
      <c r="BXU62" s="31">
        <f t="shared" si="493"/>
        <v>0</v>
      </c>
      <c r="BXV62" s="32">
        <f t="shared" ref="BXV62" si="494">+IFERROR(BXU62/BXT62,)</f>
        <v>0</v>
      </c>
      <c r="BXW62" s="236" t="s">
        <v>105</v>
      </c>
      <c r="BXX62" s="237"/>
      <c r="BXY62" s="236" t="s">
        <v>106</v>
      </c>
      <c r="BXZ62" s="238"/>
      <c r="BYA62" s="237"/>
      <c r="BYB62" s="31">
        <f t="shared" ref="BYB62:BYC62" si="495">SUM(BYB63:BYB64)</f>
        <v>25220</v>
      </c>
      <c r="BYC62" s="31">
        <f t="shared" si="495"/>
        <v>0</v>
      </c>
      <c r="BYD62" s="32">
        <f t="shared" ref="BYD62" si="496">+IFERROR(BYC62/BYB62,)</f>
        <v>0</v>
      </c>
      <c r="BYE62" s="236" t="s">
        <v>105</v>
      </c>
      <c r="BYF62" s="237"/>
      <c r="BYG62" s="236" t="s">
        <v>106</v>
      </c>
      <c r="BYH62" s="238"/>
      <c r="BYI62" s="237"/>
      <c r="BYJ62" s="31">
        <f t="shared" ref="BYJ62:BYK62" si="497">SUM(BYJ63:BYJ64)</f>
        <v>25220</v>
      </c>
      <c r="BYK62" s="31">
        <f t="shared" si="497"/>
        <v>0</v>
      </c>
      <c r="BYL62" s="32">
        <f t="shared" ref="BYL62" si="498">+IFERROR(BYK62/BYJ62,)</f>
        <v>0</v>
      </c>
      <c r="BYM62" s="236" t="s">
        <v>105</v>
      </c>
      <c r="BYN62" s="237"/>
      <c r="BYO62" s="236" t="s">
        <v>106</v>
      </c>
      <c r="BYP62" s="238"/>
      <c r="BYQ62" s="237"/>
      <c r="BYR62" s="31">
        <f t="shared" ref="BYR62:BYS62" si="499">SUM(BYR63:BYR64)</f>
        <v>25220</v>
      </c>
      <c r="BYS62" s="31">
        <f t="shared" si="499"/>
        <v>0</v>
      </c>
      <c r="BYT62" s="32">
        <f t="shared" ref="BYT62" si="500">+IFERROR(BYS62/BYR62,)</f>
        <v>0</v>
      </c>
      <c r="BYU62" s="236" t="s">
        <v>105</v>
      </c>
      <c r="BYV62" s="237"/>
      <c r="BYW62" s="236" t="s">
        <v>106</v>
      </c>
      <c r="BYX62" s="238"/>
      <c r="BYY62" s="237"/>
      <c r="BYZ62" s="31">
        <f t="shared" ref="BYZ62:BZA62" si="501">SUM(BYZ63:BYZ64)</f>
        <v>25220</v>
      </c>
      <c r="BZA62" s="31">
        <f t="shared" si="501"/>
        <v>0</v>
      </c>
      <c r="BZB62" s="32">
        <f t="shared" ref="BZB62" si="502">+IFERROR(BZA62/BYZ62,)</f>
        <v>0</v>
      </c>
      <c r="BZC62" s="236" t="s">
        <v>105</v>
      </c>
      <c r="BZD62" s="237"/>
      <c r="BZE62" s="236" t="s">
        <v>106</v>
      </c>
      <c r="BZF62" s="238"/>
      <c r="BZG62" s="237"/>
      <c r="BZH62" s="31">
        <f t="shared" ref="BZH62:BZI62" si="503">SUM(BZH63:BZH64)</f>
        <v>25220</v>
      </c>
      <c r="BZI62" s="31">
        <f t="shared" si="503"/>
        <v>0</v>
      </c>
      <c r="BZJ62" s="32">
        <f t="shared" ref="BZJ62" si="504">+IFERROR(BZI62/BZH62,)</f>
        <v>0</v>
      </c>
      <c r="BZK62" s="236" t="s">
        <v>105</v>
      </c>
      <c r="BZL62" s="237"/>
      <c r="BZM62" s="236" t="s">
        <v>106</v>
      </c>
      <c r="BZN62" s="238"/>
      <c r="BZO62" s="237"/>
      <c r="BZP62" s="31">
        <f t="shared" ref="BZP62:BZQ62" si="505">SUM(BZP63:BZP64)</f>
        <v>25220</v>
      </c>
      <c r="BZQ62" s="31">
        <f t="shared" si="505"/>
        <v>0</v>
      </c>
      <c r="BZR62" s="32">
        <f t="shared" ref="BZR62" si="506">+IFERROR(BZQ62/BZP62,)</f>
        <v>0</v>
      </c>
      <c r="BZS62" s="236" t="s">
        <v>105</v>
      </c>
      <c r="BZT62" s="237"/>
      <c r="BZU62" s="236" t="s">
        <v>106</v>
      </c>
      <c r="BZV62" s="238"/>
      <c r="BZW62" s="237"/>
      <c r="BZX62" s="31">
        <f t="shared" ref="BZX62:BZY62" si="507">SUM(BZX63:BZX64)</f>
        <v>25220</v>
      </c>
      <c r="BZY62" s="31">
        <f t="shared" si="507"/>
        <v>0</v>
      </c>
      <c r="BZZ62" s="32">
        <f t="shared" ref="BZZ62" si="508">+IFERROR(BZY62/BZX62,)</f>
        <v>0</v>
      </c>
      <c r="CAA62" s="236" t="s">
        <v>105</v>
      </c>
      <c r="CAB62" s="237"/>
      <c r="CAC62" s="236" t="s">
        <v>106</v>
      </c>
      <c r="CAD62" s="238"/>
      <c r="CAE62" s="237"/>
      <c r="CAF62" s="31">
        <f t="shared" ref="CAF62:CAG62" si="509">SUM(CAF63:CAF64)</f>
        <v>25220</v>
      </c>
      <c r="CAG62" s="31">
        <f t="shared" si="509"/>
        <v>0</v>
      </c>
      <c r="CAH62" s="32">
        <f t="shared" ref="CAH62" si="510">+IFERROR(CAG62/CAF62,)</f>
        <v>0</v>
      </c>
      <c r="CAI62" s="236" t="s">
        <v>105</v>
      </c>
      <c r="CAJ62" s="237"/>
      <c r="CAK62" s="236" t="s">
        <v>106</v>
      </c>
      <c r="CAL62" s="238"/>
      <c r="CAM62" s="237"/>
      <c r="CAN62" s="31">
        <f t="shared" ref="CAN62:CAO62" si="511">SUM(CAN63:CAN64)</f>
        <v>25220</v>
      </c>
      <c r="CAO62" s="31">
        <f t="shared" si="511"/>
        <v>0</v>
      </c>
      <c r="CAP62" s="32">
        <f t="shared" ref="CAP62" si="512">+IFERROR(CAO62/CAN62,)</f>
        <v>0</v>
      </c>
      <c r="CAQ62" s="236" t="s">
        <v>105</v>
      </c>
      <c r="CAR62" s="237"/>
      <c r="CAS62" s="236" t="s">
        <v>106</v>
      </c>
      <c r="CAT62" s="238"/>
      <c r="CAU62" s="237"/>
      <c r="CAV62" s="31">
        <f t="shared" ref="CAV62:CAW62" si="513">SUM(CAV63:CAV64)</f>
        <v>25220</v>
      </c>
      <c r="CAW62" s="31">
        <f t="shared" si="513"/>
        <v>0</v>
      </c>
      <c r="CAX62" s="32">
        <f t="shared" ref="CAX62" si="514">+IFERROR(CAW62/CAV62,)</f>
        <v>0</v>
      </c>
      <c r="CAY62" s="236" t="s">
        <v>105</v>
      </c>
      <c r="CAZ62" s="237"/>
      <c r="CBA62" s="236" t="s">
        <v>106</v>
      </c>
      <c r="CBB62" s="238"/>
      <c r="CBC62" s="237"/>
      <c r="CBD62" s="31">
        <f t="shared" ref="CBD62:CBE62" si="515">SUM(CBD63:CBD64)</f>
        <v>25220</v>
      </c>
      <c r="CBE62" s="31">
        <f t="shared" si="515"/>
        <v>0</v>
      </c>
      <c r="CBF62" s="32">
        <f t="shared" ref="CBF62" si="516">+IFERROR(CBE62/CBD62,)</f>
        <v>0</v>
      </c>
      <c r="CBG62" s="236" t="s">
        <v>105</v>
      </c>
      <c r="CBH62" s="237"/>
      <c r="CBI62" s="236" t="s">
        <v>106</v>
      </c>
      <c r="CBJ62" s="238"/>
      <c r="CBK62" s="237"/>
      <c r="CBL62" s="31">
        <f t="shared" ref="CBL62:CBM62" si="517">SUM(CBL63:CBL64)</f>
        <v>25220</v>
      </c>
      <c r="CBM62" s="31">
        <f t="shared" si="517"/>
        <v>0</v>
      </c>
      <c r="CBN62" s="32">
        <f t="shared" ref="CBN62" si="518">+IFERROR(CBM62/CBL62,)</f>
        <v>0</v>
      </c>
      <c r="CBO62" s="236" t="s">
        <v>105</v>
      </c>
      <c r="CBP62" s="237"/>
      <c r="CBQ62" s="236" t="s">
        <v>106</v>
      </c>
      <c r="CBR62" s="238"/>
      <c r="CBS62" s="237"/>
      <c r="CBT62" s="31">
        <f t="shared" ref="CBT62:CBU62" si="519">SUM(CBT63:CBT64)</f>
        <v>25220</v>
      </c>
      <c r="CBU62" s="31">
        <f t="shared" si="519"/>
        <v>0</v>
      </c>
      <c r="CBV62" s="32">
        <f t="shared" ref="CBV62" si="520">+IFERROR(CBU62/CBT62,)</f>
        <v>0</v>
      </c>
      <c r="CBW62" s="236" t="s">
        <v>105</v>
      </c>
      <c r="CBX62" s="237"/>
      <c r="CBY62" s="236" t="s">
        <v>106</v>
      </c>
      <c r="CBZ62" s="238"/>
      <c r="CCA62" s="237"/>
      <c r="CCB62" s="31">
        <f t="shared" ref="CCB62:CCC62" si="521">SUM(CCB63:CCB64)</f>
        <v>25220</v>
      </c>
      <c r="CCC62" s="31">
        <f t="shared" si="521"/>
        <v>0</v>
      </c>
      <c r="CCD62" s="32">
        <f t="shared" ref="CCD62" si="522">+IFERROR(CCC62/CCB62,)</f>
        <v>0</v>
      </c>
      <c r="CCE62" s="236" t="s">
        <v>105</v>
      </c>
      <c r="CCF62" s="237"/>
      <c r="CCG62" s="236" t="s">
        <v>106</v>
      </c>
      <c r="CCH62" s="238"/>
      <c r="CCI62" s="237"/>
      <c r="CCJ62" s="31">
        <f t="shared" ref="CCJ62:CCK62" si="523">SUM(CCJ63:CCJ64)</f>
        <v>25220</v>
      </c>
      <c r="CCK62" s="31">
        <f t="shared" si="523"/>
        <v>0</v>
      </c>
      <c r="CCL62" s="32">
        <f t="shared" ref="CCL62" si="524">+IFERROR(CCK62/CCJ62,)</f>
        <v>0</v>
      </c>
      <c r="CCM62" s="236" t="s">
        <v>105</v>
      </c>
      <c r="CCN62" s="237"/>
      <c r="CCO62" s="236" t="s">
        <v>106</v>
      </c>
      <c r="CCP62" s="238"/>
      <c r="CCQ62" s="237"/>
      <c r="CCR62" s="31">
        <f t="shared" ref="CCR62:CCS62" si="525">SUM(CCR63:CCR64)</f>
        <v>25220</v>
      </c>
      <c r="CCS62" s="31">
        <f t="shared" si="525"/>
        <v>0</v>
      </c>
      <c r="CCT62" s="32">
        <f t="shared" ref="CCT62" si="526">+IFERROR(CCS62/CCR62,)</f>
        <v>0</v>
      </c>
      <c r="CCU62" s="236" t="s">
        <v>105</v>
      </c>
      <c r="CCV62" s="237"/>
      <c r="CCW62" s="236" t="s">
        <v>106</v>
      </c>
      <c r="CCX62" s="238"/>
      <c r="CCY62" s="237"/>
      <c r="CCZ62" s="31">
        <f t="shared" ref="CCZ62:CDA62" si="527">SUM(CCZ63:CCZ64)</f>
        <v>25220</v>
      </c>
      <c r="CDA62" s="31">
        <f t="shared" si="527"/>
        <v>0</v>
      </c>
      <c r="CDB62" s="32">
        <f t="shared" ref="CDB62" si="528">+IFERROR(CDA62/CCZ62,)</f>
        <v>0</v>
      </c>
      <c r="CDC62" s="236" t="s">
        <v>105</v>
      </c>
      <c r="CDD62" s="237"/>
      <c r="CDE62" s="236" t="s">
        <v>106</v>
      </c>
      <c r="CDF62" s="238"/>
      <c r="CDG62" s="237"/>
      <c r="CDH62" s="31">
        <f t="shared" ref="CDH62:CDI62" si="529">SUM(CDH63:CDH64)</f>
        <v>25220</v>
      </c>
      <c r="CDI62" s="31">
        <f t="shared" si="529"/>
        <v>0</v>
      </c>
      <c r="CDJ62" s="32">
        <f t="shared" ref="CDJ62" si="530">+IFERROR(CDI62/CDH62,)</f>
        <v>0</v>
      </c>
      <c r="CDK62" s="236" t="s">
        <v>105</v>
      </c>
      <c r="CDL62" s="237"/>
      <c r="CDM62" s="236" t="s">
        <v>106</v>
      </c>
      <c r="CDN62" s="238"/>
      <c r="CDO62" s="237"/>
      <c r="CDP62" s="31">
        <f t="shared" ref="CDP62:CDQ62" si="531">SUM(CDP63:CDP64)</f>
        <v>25220</v>
      </c>
      <c r="CDQ62" s="31">
        <f t="shared" si="531"/>
        <v>0</v>
      </c>
      <c r="CDR62" s="32">
        <f t="shared" ref="CDR62" si="532">+IFERROR(CDQ62/CDP62,)</f>
        <v>0</v>
      </c>
      <c r="CDS62" s="236" t="s">
        <v>105</v>
      </c>
      <c r="CDT62" s="237"/>
      <c r="CDU62" s="236" t="s">
        <v>106</v>
      </c>
      <c r="CDV62" s="238"/>
      <c r="CDW62" s="237"/>
      <c r="CDX62" s="31">
        <f t="shared" ref="CDX62:CDY62" si="533">SUM(CDX63:CDX64)</f>
        <v>25220</v>
      </c>
      <c r="CDY62" s="31">
        <f t="shared" si="533"/>
        <v>0</v>
      </c>
      <c r="CDZ62" s="32">
        <f t="shared" ref="CDZ62" si="534">+IFERROR(CDY62/CDX62,)</f>
        <v>0</v>
      </c>
      <c r="CEA62" s="236" t="s">
        <v>105</v>
      </c>
      <c r="CEB62" s="237"/>
      <c r="CEC62" s="236" t="s">
        <v>106</v>
      </c>
      <c r="CED62" s="238"/>
      <c r="CEE62" s="237"/>
      <c r="CEF62" s="31">
        <f t="shared" ref="CEF62:CEG62" si="535">SUM(CEF63:CEF64)</f>
        <v>25220</v>
      </c>
      <c r="CEG62" s="31">
        <f t="shared" si="535"/>
        <v>0</v>
      </c>
      <c r="CEH62" s="32">
        <f t="shared" ref="CEH62" si="536">+IFERROR(CEG62/CEF62,)</f>
        <v>0</v>
      </c>
      <c r="CEI62" s="236" t="s">
        <v>105</v>
      </c>
      <c r="CEJ62" s="237"/>
      <c r="CEK62" s="236" t="s">
        <v>106</v>
      </c>
      <c r="CEL62" s="238"/>
      <c r="CEM62" s="237"/>
      <c r="CEN62" s="31">
        <f t="shared" ref="CEN62:CEO62" si="537">SUM(CEN63:CEN64)</f>
        <v>25220</v>
      </c>
      <c r="CEO62" s="31">
        <f t="shared" si="537"/>
        <v>0</v>
      </c>
      <c r="CEP62" s="32">
        <f t="shared" ref="CEP62" si="538">+IFERROR(CEO62/CEN62,)</f>
        <v>0</v>
      </c>
      <c r="CEQ62" s="236" t="s">
        <v>105</v>
      </c>
      <c r="CER62" s="237"/>
      <c r="CES62" s="236" t="s">
        <v>106</v>
      </c>
      <c r="CET62" s="238"/>
      <c r="CEU62" s="237"/>
      <c r="CEV62" s="31">
        <f t="shared" ref="CEV62:CEW62" si="539">SUM(CEV63:CEV64)</f>
        <v>25220</v>
      </c>
      <c r="CEW62" s="31">
        <f t="shared" si="539"/>
        <v>0</v>
      </c>
      <c r="CEX62" s="32">
        <f t="shared" ref="CEX62" si="540">+IFERROR(CEW62/CEV62,)</f>
        <v>0</v>
      </c>
      <c r="CEY62" s="236" t="s">
        <v>105</v>
      </c>
      <c r="CEZ62" s="237"/>
      <c r="CFA62" s="236" t="s">
        <v>106</v>
      </c>
      <c r="CFB62" s="238"/>
      <c r="CFC62" s="237"/>
      <c r="CFD62" s="31">
        <f t="shared" ref="CFD62:CFE62" si="541">SUM(CFD63:CFD64)</f>
        <v>25220</v>
      </c>
      <c r="CFE62" s="31">
        <f t="shared" si="541"/>
        <v>0</v>
      </c>
      <c r="CFF62" s="32">
        <f t="shared" ref="CFF62" si="542">+IFERROR(CFE62/CFD62,)</f>
        <v>0</v>
      </c>
      <c r="CFG62" s="236" t="s">
        <v>105</v>
      </c>
      <c r="CFH62" s="237"/>
      <c r="CFI62" s="236" t="s">
        <v>106</v>
      </c>
      <c r="CFJ62" s="238"/>
      <c r="CFK62" s="237"/>
      <c r="CFL62" s="31">
        <f t="shared" ref="CFL62:CFM62" si="543">SUM(CFL63:CFL64)</f>
        <v>25220</v>
      </c>
      <c r="CFM62" s="31">
        <f t="shared" si="543"/>
        <v>0</v>
      </c>
      <c r="CFN62" s="32">
        <f t="shared" ref="CFN62" si="544">+IFERROR(CFM62/CFL62,)</f>
        <v>0</v>
      </c>
      <c r="CFO62" s="236" t="s">
        <v>105</v>
      </c>
      <c r="CFP62" s="237"/>
      <c r="CFQ62" s="236" t="s">
        <v>106</v>
      </c>
      <c r="CFR62" s="238"/>
      <c r="CFS62" s="237"/>
      <c r="CFT62" s="31">
        <f t="shared" ref="CFT62:CFU62" si="545">SUM(CFT63:CFT64)</f>
        <v>25220</v>
      </c>
      <c r="CFU62" s="31">
        <f t="shared" si="545"/>
        <v>0</v>
      </c>
      <c r="CFV62" s="32">
        <f t="shared" ref="CFV62" si="546">+IFERROR(CFU62/CFT62,)</f>
        <v>0</v>
      </c>
      <c r="CFW62" s="236" t="s">
        <v>105</v>
      </c>
      <c r="CFX62" s="237"/>
      <c r="CFY62" s="236" t="s">
        <v>106</v>
      </c>
      <c r="CFZ62" s="238"/>
      <c r="CGA62" s="237"/>
      <c r="CGB62" s="31">
        <f t="shared" ref="CGB62:CGC62" si="547">SUM(CGB63:CGB64)</f>
        <v>25220</v>
      </c>
      <c r="CGC62" s="31">
        <f t="shared" si="547"/>
        <v>0</v>
      </c>
      <c r="CGD62" s="32">
        <f t="shared" ref="CGD62" si="548">+IFERROR(CGC62/CGB62,)</f>
        <v>0</v>
      </c>
      <c r="CGE62" s="236" t="s">
        <v>105</v>
      </c>
      <c r="CGF62" s="237"/>
      <c r="CGG62" s="236" t="s">
        <v>106</v>
      </c>
      <c r="CGH62" s="238"/>
      <c r="CGI62" s="237"/>
      <c r="CGJ62" s="31">
        <f t="shared" ref="CGJ62:CGK62" si="549">SUM(CGJ63:CGJ64)</f>
        <v>25220</v>
      </c>
      <c r="CGK62" s="31">
        <f t="shared" si="549"/>
        <v>0</v>
      </c>
      <c r="CGL62" s="32">
        <f t="shared" ref="CGL62" si="550">+IFERROR(CGK62/CGJ62,)</f>
        <v>0</v>
      </c>
      <c r="CGM62" s="236" t="s">
        <v>105</v>
      </c>
      <c r="CGN62" s="237"/>
      <c r="CGO62" s="236" t="s">
        <v>106</v>
      </c>
      <c r="CGP62" s="238"/>
      <c r="CGQ62" s="237"/>
      <c r="CGR62" s="31">
        <f t="shared" ref="CGR62:CGS62" si="551">SUM(CGR63:CGR64)</f>
        <v>25220</v>
      </c>
      <c r="CGS62" s="31">
        <f t="shared" si="551"/>
        <v>0</v>
      </c>
      <c r="CGT62" s="32">
        <f t="shared" ref="CGT62" si="552">+IFERROR(CGS62/CGR62,)</f>
        <v>0</v>
      </c>
      <c r="CGU62" s="236" t="s">
        <v>105</v>
      </c>
      <c r="CGV62" s="237"/>
      <c r="CGW62" s="236" t="s">
        <v>106</v>
      </c>
      <c r="CGX62" s="238"/>
      <c r="CGY62" s="237"/>
      <c r="CGZ62" s="31">
        <f t="shared" ref="CGZ62:CHA62" si="553">SUM(CGZ63:CGZ64)</f>
        <v>25220</v>
      </c>
      <c r="CHA62" s="31">
        <f t="shared" si="553"/>
        <v>0</v>
      </c>
      <c r="CHB62" s="32">
        <f t="shared" ref="CHB62" si="554">+IFERROR(CHA62/CGZ62,)</f>
        <v>0</v>
      </c>
      <c r="CHC62" s="236" t="s">
        <v>105</v>
      </c>
      <c r="CHD62" s="237"/>
      <c r="CHE62" s="236" t="s">
        <v>106</v>
      </c>
      <c r="CHF62" s="238"/>
      <c r="CHG62" s="237"/>
      <c r="CHH62" s="31">
        <f t="shared" ref="CHH62:CHI62" si="555">SUM(CHH63:CHH64)</f>
        <v>25220</v>
      </c>
      <c r="CHI62" s="31">
        <f t="shared" si="555"/>
        <v>0</v>
      </c>
      <c r="CHJ62" s="32">
        <f t="shared" ref="CHJ62" si="556">+IFERROR(CHI62/CHH62,)</f>
        <v>0</v>
      </c>
      <c r="CHK62" s="236" t="s">
        <v>105</v>
      </c>
      <c r="CHL62" s="237"/>
      <c r="CHM62" s="236" t="s">
        <v>106</v>
      </c>
      <c r="CHN62" s="238"/>
      <c r="CHO62" s="237"/>
      <c r="CHP62" s="31">
        <f t="shared" ref="CHP62:CHQ62" si="557">SUM(CHP63:CHP64)</f>
        <v>25220</v>
      </c>
      <c r="CHQ62" s="31">
        <f t="shared" si="557"/>
        <v>0</v>
      </c>
      <c r="CHR62" s="32">
        <f t="shared" ref="CHR62" si="558">+IFERROR(CHQ62/CHP62,)</f>
        <v>0</v>
      </c>
      <c r="CHS62" s="236" t="s">
        <v>105</v>
      </c>
      <c r="CHT62" s="237"/>
      <c r="CHU62" s="236" t="s">
        <v>106</v>
      </c>
      <c r="CHV62" s="238"/>
      <c r="CHW62" s="237"/>
      <c r="CHX62" s="31">
        <f t="shared" ref="CHX62:CHY62" si="559">SUM(CHX63:CHX64)</f>
        <v>25220</v>
      </c>
      <c r="CHY62" s="31">
        <f t="shared" si="559"/>
        <v>0</v>
      </c>
      <c r="CHZ62" s="32">
        <f t="shared" ref="CHZ62" si="560">+IFERROR(CHY62/CHX62,)</f>
        <v>0</v>
      </c>
      <c r="CIA62" s="236" t="s">
        <v>105</v>
      </c>
      <c r="CIB62" s="237"/>
      <c r="CIC62" s="236" t="s">
        <v>106</v>
      </c>
      <c r="CID62" s="238"/>
      <c r="CIE62" s="237"/>
      <c r="CIF62" s="31">
        <f t="shared" ref="CIF62:CIG62" si="561">SUM(CIF63:CIF64)</f>
        <v>25220</v>
      </c>
      <c r="CIG62" s="31">
        <f t="shared" si="561"/>
        <v>0</v>
      </c>
      <c r="CIH62" s="32">
        <f t="shared" ref="CIH62" si="562">+IFERROR(CIG62/CIF62,)</f>
        <v>0</v>
      </c>
      <c r="CII62" s="236" t="s">
        <v>105</v>
      </c>
      <c r="CIJ62" s="237"/>
      <c r="CIK62" s="236" t="s">
        <v>106</v>
      </c>
      <c r="CIL62" s="238"/>
      <c r="CIM62" s="237"/>
      <c r="CIN62" s="31">
        <f t="shared" ref="CIN62:CIO62" si="563">SUM(CIN63:CIN64)</f>
        <v>25220</v>
      </c>
      <c r="CIO62" s="31">
        <f t="shared" si="563"/>
        <v>0</v>
      </c>
      <c r="CIP62" s="32">
        <f t="shared" ref="CIP62" si="564">+IFERROR(CIO62/CIN62,)</f>
        <v>0</v>
      </c>
      <c r="CIQ62" s="236" t="s">
        <v>105</v>
      </c>
      <c r="CIR62" s="237"/>
      <c r="CIS62" s="236" t="s">
        <v>106</v>
      </c>
      <c r="CIT62" s="238"/>
      <c r="CIU62" s="237"/>
      <c r="CIV62" s="31">
        <f t="shared" ref="CIV62:CIW62" si="565">SUM(CIV63:CIV64)</f>
        <v>25220</v>
      </c>
      <c r="CIW62" s="31">
        <f t="shared" si="565"/>
        <v>0</v>
      </c>
      <c r="CIX62" s="32">
        <f t="shared" ref="CIX62" si="566">+IFERROR(CIW62/CIV62,)</f>
        <v>0</v>
      </c>
      <c r="CIY62" s="236" t="s">
        <v>105</v>
      </c>
      <c r="CIZ62" s="237"/>
      <c r="CJA62" s="236" t="s">
        <v>106</v>
      </c>
      <c r="CJB62" s="238"/>
      <c r="CJC62" s="237"/>
      <c r="CJD62" s="31">
        <f t="shared" ref="CJD62:CJE62" si="567">SUM(CJD63:CJD64)</f>
        <v>25220</v>
      </c>
      <c r="CJE62" s="31">
        <f t="shared" si="567"/>
        <v>0</v>
      </c>
      <c r="CJF62" s="32">
        <f t="shared" ref="CJF62" si="568">+IFERROR(CJE62/CJD62,)</f>
        <v>0</v>
      </c>
      <c r="CJG62" s="236" t="s">
        <v>105</v>
      </c>
      <c r="CJH62" s="237"/>
      <c r="CJI62" s="236" t="s">
        <v>106</v>
      </c>
      <c r="CJJ62" s="238"/>
      <c r="CJK62" s="237"/>
      <c r="CJL62" s="31">
        <f t="shared" ref="CJL62:CJM62" si="569">SUM(CJL63:CJL64)</f>
        <v>25220</v>
      </c>
      <c r="CJM62" s="31">
        <f t="shared" si="569"/>
        <v>0</v>
      </c>
      <c r="CJN62" s="32">
        <f t="shared" ref="CJN62" si="570">+IFERROR(CJM62/CJL62,)</f>
        <v>0</v>
      </c>
      <c r="CJO62" s="236" t="s">
        <v>105</v>
      </c>
      <c r="CJP62" s="237"/>
      <c r="CJQ62" s="236" t="s">
        <v>106</v>
      </c>
      <c r="CJR62" s="238"/>
      <c r="CJS62" s="237"/>
      <c r="CJT62" s="31">
        <f t="shared" ref="CJT62:CJU62" si="571">SUM(CJT63:CJT64)</f>
        <v>25220</v>
      </c>
      <c r="CJU62" s="31">
        <f t="shared" si="571"/>
        <v>0</v>
      </c>
      <c r="CJV62" s="32">
        <f t="shared" ref="CJV62" si="572">+IFERROR(CJU62/CJT62,)</f>
        <v>0</v>
      </c>
      <c r="CJW62" s="236" t="s">
        <v>105</v>
      </c>
      <c r="CJX62" s="237"/>
      <c r="CJY62" s="236" t="s">
        <v>106</v>
      </c>
      <c r="CJZ62" s="238"/>
      <c r="CKA62" s="237"/>
      <c r="CKB62" s="31">
        <f t="shared" ref="CKB62:CKC62" si="573">SUM(CKB63:CKB64)</f>
        <v>25220</v>
      </c>
      <c r="CKC62" s="31">
        <f t="shared" si="573"/>
        <v>0</v>
      </c>
      <c r="CKD62" s="32">
        <f t="shared" ref="CKD62" si="574">+IFERROR(CKC62/CKB62,)</f>
        <v>0</v>
      </c>
      <c r="CKE62" s="236" t="s">
        <v>105</v>
      </c>
      <c r="CKF62" s="237"/>
      <c r="CKG62" s="236" t="s">
        <v>106</v>
      </c>
      <c r="CKH62" s="238"/>
      <c r="CKI62" s="237"/>
      <c r="CKJ62" s="31">
        <f t="shared" ref="CKJ62:CKK62" si="575">SUM(CKJ63:CKJ64)</f>
        <v>25220</v>
      </c>
      <c r="CKK62" s="31">
        <f t="shared" si="575"/>
        <v>0</v>
      </c>
      <c r="CKL62" s="32">
        <f t="shared" ref="CKL62" si="576">+IFERROR(CKK62/CKJ62,)</f>
        <v>0</v>
      </c>
      <c r="CKM62" s="236" t="s">
        <v>105</v>
      </c>
      <c r="CKN62" s="237"/>
      <c r="CKO62" s="236" t="s">
        <v>106</v>
      </c>
      <c r="CKP62" s="238"/>
      <c r="CKQ62" s="237"/>
      <c r="CKR62" s="31">
        <f t="shared" ref="CKR62:CKS62" si="577">SUM(CKR63:CKR64)</f>
        <v>25220</v>
      </c>
      <c r="CKS62" s="31">
        <f t="shared" si="577"/>
        <v>0</v>
      </c>
      <c r="CKT62" s="32">
        <f t="shared" ref="CKT62" si="578">+IFERROR(CKS62/CKR62,)</f>
        <v>0</v>
      </c>
      <c r="CKU62" s="236" t="s">
        <v>105</v>
      </c>
      <c r="CKV62" s="237"/>
      <c r="CKW62" s="236" t="s">
        <v>106</v>
      </c>
      <c r="CKX62" s="238"/>
      <c r="CKY62" s="237"/>
      <c r="CKZ62" s="31">
        <f t="shared" ref="CKZ62:CLA62" si="579">SUM(CKZ63:CKZ64)</f>
        <v>25220</v>
      </c>
      <c r="CLA62" s="31">
        <f t="shared" si="579"/>
        <v>0</v>
      </c>
      <c r="CLB62" s="32">
        <f t="shared" ref="CLB62" si="580">+IFERROR(CLA62/CKZ62,)</f>
        <v>0</v>
      </c>
      <c r="CLC62" s="236" t="s">
        <v>105</v>
      </c>
      <c r="CLD62" s="237"/>
      <c r="CLE62" s="236" t="s">
        <v>106</v>
      </c>
      <c r="CLF62" s="238"/>
      <c r="CLG62" s="237"/>
      <c r="CLH62" s="31">
        <f t="shared" ref="CLH62:CLI62" si="581">SUM(CLH63:CLH64)</f>
        <v>25220</v>
      </c>
      <c r="CLI62" s="31">
        <f t="shared" si="581"/>
        <v>0</v>
      </c>
      <c r="CLJ62" s="32">
        <f t="shared" ref="CLJ62" si="582">+IFERROR(CLI62/CLH62,)</f>
        <v>0</v>
      </c>
      <c r="CLK62" s="236" t="s">
        <v>105</v>
      </c>
      <c r="CLL62" s="237"/>
      <c r="CLM62" s="236" t="s">
        <v>106</v>
      </c>
      <c r="CLN62" s="238"/>
      <c r="CLO62" s="237"/>
      <c r="CLP62" s="31">
        <f t="shared" ref="CLP62:CLQ62" si="583">SUM(CLP63:CLP64)</f>
        <v>25220</v>
      </c>
      <c r="CLQ62" s="31">
        <f t="shared" si="583"/>
        <v>0</v>
      </c>
      <c r="CLR62" s="32">
        <f t="shared" ref="CLR62" si="584">+IFERROR(CLQ62/CLP62,)</f>
        <v>0</v>
      </c>
      <c r="CLS62" s="236" t="s">
        <v>105</v>
      </c>
      <c r="CLT62" s="237"/>
      <c r="CLU62" s="236" t="s">
        <v>106</v>
      </c>
      <c r="CLV62" s="238"/>
      <c r="CLW62" s="237"/>
      <c r="CLX62" s="31">
        <f t="shared" ref="CLX62:CLY62" si="585">SUM(CLX63:CLX64)</f>
        <v>25220</v>
      </c>
      <c r="CLY62" s="31">
        <f t="shared" si="585"/>
        <v>0</v>
      </c>
      <c r="CLZ62" s="32">
        <f t="shared" ref="CLZ62" si="586">+IFERROR(CLY62/CLX62,)</f>
        <v>0</v>
      </c>
      <c r="CMA62" s="236" t="s">
        <v>105</v>
      </c>
      <c r="CMB62" s="237"/>
      <c r="CMC62" s="236" t="s">
        <v>106</v>
      </c>
      <c r="CMD62" s="238"/>
      <c r="CME62" s="237"/>
      <c r="CMF62" s="31">
        <f t="shared" ref="CMF62:CMG62" si="587">SUM(CMF63:CMF64)</f>
        <v>25220</v>
      </c>
      <c r="CMG62" s="31">
        <f t="shared" si="587"/>
        <v>0</v>
      </c>
      <c r="CMH62" s="32">
        <f t="shared" ref="CMH62" si="588">+IFERROR(CMG62/CMF62,)</f>
        <v>0</v>
      </c>
      <c r="CMI62" s="236" t="s">
        <v>105</v>
      </c>
      <c r="CMJ62" s="237"/>
      <c r="CMK62" s="236" t="s">
        <v>106</v>
      </c>
      <c r="CML62" s="238"/>
      <c r="CMM62" s="237"/>
      <c r="CMN62" s="31">
        <f t="shared" ref="CMN62:CMO62" si="589">SUM(CMN63:CMN64)</f>
        <v>25220</v>
      </c>
      <c r="CMO62" s="31">
        <f t="shared" si="589"/>
        <v>0</v>
      </c>
      <c r="CMP62" s="32">
        <f t="shared" ref="CMP62" si="590">+IFERROR(CMO62/CMN62,)</f>
        <v>0</v>
      </c>
      <c r="CMQ62" s="236" t="s">
        <v>105</v>
      </c>
      <c r="CMR62" s="237"/>
      <c r="CMS62" s="236" t="s">
        <v>106</v>
      </c>
      <c r="CMT62" s="238"/>
      <c r="CMU62" s="237"/>
      <c r="CMV62" s="31">
        <f t="shared" ref="CMV62:CMW62" si="591">SUM(CMV63:CMV64)</f>
        <v>25220</v>
      </c>
      <c r="CMW62" s="31">
        <f t="shared" si="591"/>
        <v>0</v>
      </c>
      <c r="CMX62" s="32">
        <f t="shared" ref="CMX62" si="592">+IFERROR(CMW62/CMV62,)</f>
        <v>0</v>
      </c>
      <c r="CMY62" s="236" t="s">
        <v>105</v>
      </c>
      <c r="CMZ62" s="237"/>
      <c r="CNA62" s="236" t="s">
        <v>106</v>
      </c>
      <c r="CNB62" s="238"/>
      <c r="CNC62" s="237"/>
      <c r="CND62" s="31">
        <f t="shared" ref="CND62:CNE62" si="593">SUM(CND63:CND64)</f>
        <v>25220</v>
      </c>
      <c r="CNE62" s="31">
        <f t="shared" si="593"/>
        <v>0</v>
      </c>
      <c r="CNF62" s="32">
        <f t="shared" ref="CNF62" si="594">+IFERROR(CNE62/CND62,)</f>
        <v>0</v>
      </c>
      <c r="CNG62" s="236" t="s">
        <v>105</v>
      </c>
      <c r="CNH62" s="237"/>
      <c r="CNI62" s="236" t="s">
        <v>106</v>
      </c>
      <c r="CNJ62" s="238"/>
      <c r="CNK62" s="237"/>
      <c r="CNL62" s="31">
        <f t="shared" ref="CNL62:CNM62" si="595">SUM(CNL63:CNL64)</f>
        <v>25220</v>
      </c>
      <c r="CNM62" s="31">
        <f t="shared" si="595"/>
        <v>0</v>
      </c>
      <c r="CNN62" s="32">
        <f t="shared" ref="CNN62" si="596">+IFERROR(CNM62/CNL62,)</f>
        <v>0</v>
      </c>
      <c r="CNO62" s="236" t="s">
        <v>105</v>
      </c>
      <c r="CNP62" s="237"/>
      <c r="CNQ62" s="236" t="s">
        <v>106</v>
      </c>
      <c r="CNR62" s="238"/>
      <c r="CNS62" s="237"/>
      <c r="CNT62" s="31">
        <f t="shared" ref="CNT62:CNU62" si="597">SUM(CNT63:CNT64)</f>
        <v>25220</v>
      </c>
      <c r="CNU62" s="31">
        <f t="shared" si="597"/>
        <v>0</v>
      </c>
      <c r="CNV62" s="32">
        <f t="shared" ref="CNV62" si="598">+IFERROR(CNU62/CNT62,)</f>
        <v>0</v>
      </c>
      <c r="CNW62" s="236" t="s">
        <v>105</v>
      </c>
      <c r="CNX62" s="237"/>
      <c r="CNY62" s="236" t="s">
        <v>106</v>
      </c>
      <c r="CNZ62" s="238"/>
      <c r="COA62" s="237"/>
      <c r="COB62" s="31">
        <f t="shared" ref="COB62:COC62" si="599">SUM(COB63:COB64)</f>
        <v>25220</v>
      </c>
      <c r="COC62" s="31">
        <f t="shared" si="599"/>
        <v>0</v>
      </c>
      <c r="COD62" s="32">
        <f t="shared" ref="COD62" si="600">+IFERROR(COC62/COB62,)</f>
        <v>0</v>
      </c>
      <c r="COE62" s="236" t="s">
        <v>105</v>
      </c>
      <c r="COF62" s="237"/>
      <c r="COG62" s="236" t="s">
        <v>106</v>
      </c>
      <c r="COH62" s="238"/>
      <c r="COI62" s="237"/>
      <c r="COJ62" s="31">
        <f t="shared" ref="COJ62:COK62" si="601">SUM(COJ63:COJ64)</f>
        <v>25220</v>
      </c>
      <c r="COK62" s="31">
        <f t="shared" si="601"/>
        <v>0</v>
      </c>
      <c r="COL62" s="32">
        <f t="shared" ref="COL62" si="602">+IFERROR(COK62/COJ62,)</f>
        <v>0</v>
      </c>
      <c r="COM62" s="236" t="s">
        <v>105</v>
      </c>
      <c r="CON62" s="237"/>
      <c r="COO62" s="236" t="s">
        <v>106</v>
      </c>
      <c r="COP62" s="238"/>
      <c r="COQ62" s="237"/>
      <c r="COR62" s="31">
        <f t="shared" ref="COR62:COS62" si="603">SUM(COR63:COR64)</f>
        <v>25220</v>
      </c>
      <c r="COS62" s="31">
        <f t="shared" si="603"/>
        <v>0</v>
      </c>
      <c r="COT62" s="32">
        <f t="shared" ref="COT62" si="604">+IFERROR(COS62/COR62,)</f>
        <v>0</v>
      </c>
      <c r="COU62" s="236" t="s">
        <v>105</v>
      </c>
      <c r="COV62" s="237"/>
      <c r="COW62" s="236" t="s">
        <v>106</v>
      </c>
      <c r="COX62" s="238"/>
      <c r="COY62" s="237"/>
      <c r="COZ62" s="31">
        <f t="shared" ref="COZ62:CPA62" si="605">SUM(COZ63:COZ64)</f>
        <v>25220</v>
      </c>
      <c r="CPA62" s="31">
        <f t="shared" si="605"/>
        <v>0</v>
      </c>
      <c r="CPB62" s="32">
        <f t="shared" ref="CPB62" si="606">+IFERROR(CPA62/COZ62,)</f>
        <v>0</v>
      </c>
      <c r="CPC62" s="236" t="s">
        <v>105</v>
      </c>
      <c r="CPD62" s="237"/>
      <c r="CPE62" s="236" t="s">
        <v>106</v>
      </c>
      <c r="CPF62" s="238"/>
      <c r="CPG62" s="237"/>
      <c r="CPH62" s="31">
        <f t="shared" ref="CPH62:CPI62" si="607">SUM(CPH63:CPH64)</f>
        <v>25220</v>
      </c>
      <c r="CPI62" s="31">
        <f t="shared" si="607"/>
        <v>0</v>
      </c>
      <c r="CPJ62" s="32">
        <f t="shared" ref="CPJ62" si="608">+IFERROR(CPI62/CPH62,)</f>
        <v>0</v>
      </c>
      <c r="CPK62" s="236" t="s">
        <v>105</v>
      </c>
      <c r="CPL62" s="237"/>
      <c r="CPM62" s="236" t="s">
        <v>106</v>
      </c>
      <c r="CPN62" s="238"/>
      <c r="CPO62" s="237"/>
      <c r="CPP62" s="31">
        <f t="shared" ref="CPP62:CPQ62" si="609">SUM(CPP63:CPP64)</f>
        <v>25220</v>
      </c>
      <c r="CPQ62" s="31">
        <f t="shared" si="609"/>
        <v>0</v>
      </c>
      <c r="CPR62" s="32">
        <f t="shared" ref="CPR62" si="610">+IFERROR(CPQ62/CPP62,)</f>
        <v>0</v>
      </c>
      <c r="CPS62" s="236" t="s">
        <v>105</v>
      </c>
      <c r="CPT62" s="237"/>
      <c r="CPU62" s="236" t="s">
        <v>106</v>
      </c>
      <c r="CPV62" s="238"/>
      <c r="CPW62" s="237"/>
      <c r="CPX62" s="31">
        <f t="shared" ref="CPX62:CPY62" si="611">SUM(CPX63:CPX64)</f>
        <v>25220</v>
      </c>
      <c r="CPY62" s="31">
        <f t="shared" si="611"/>
        <v>0</v>
      </c>
      <c r="CPZ62" s="32">
        <f t="shared" ref="CPZ62" si="612">+IFERROR(CPY62/CPX62,)</f>
        <v>0</v>
      </c>
      <c r="CQA62" s="236" t="s">
        <v>105</v>
      </c>
      <c r="CQB62" s="237"/>
      <c r="CQC62" s="236" t="s">
        <v>106</v>
      </c>
      <c r="CQD62" s="238"/>
      <c r="CQE62" s="237"/>
      <c r="CQF62" s="31">
        <f t="shared" ref="CQF62:CQG62" si="613">SUM(CQF63:CQF64)</f>
        <v>25220</v>
      </c>
      <c r="CQG62" s="31">
        <f t="shared" si="613"/>
        <v>0</v>
      </c>
      <c r="CQH62" s="32">
        <f t="shared" ref="CQH62" si="614">+IFERROR(CQG62/CQF62,)</f>
        <v>0</v>
      </c>
      <c r="CQI62" s="236" t="s">
        <v>105</v>
      </c>
      <c r="CQJ62" s="237"/>
      <c r="CQK62" s="236" t="s">
        <v>106</v>
      </c>
      <c r="CQL62" s="238"/>
      <c r="CQM62" s="237"/>
      <c r="CQN62" s="31">
        <f t="shared" ref="CQN62:CQO62" si="615">SUM(CQN63:CQN64)</f>
        <v>25220</v>
      </c>
      <c r="CQO62" s="31">
        <f t="shared" si="615"/>
        <v>0</v>
      </c>
      <c r="CQP62" s="32">
        <f t="shared" ref="CQP62" si="616">+IFERROR(CQO62/CQN62,)</f>
        <v>0</v>
      </c>
      <c r="CQQ62" s="236" t="s">
        <v>105</v>
      </c>
      <c r="CQR62" s="237"/>
      <c r="CQS62" s="236" t="s">
        <v>106</v>
      </c>
      <c r="CQT62" s="238"/>
      <c r="CQU62" s="237"/>
      <c r="CQV62" s="31">
        <f t="shared" ref="CQV62:CQW62" si="617">SUM(CQV63:CQV64)</f>
        <v>25220</v>
      </c>
      <c r="CQW62" s="31">
        <f t="shared" si="617"/>
        <v>0</v>
      </c>
      <c r="CQX62" s="32">
        <f t="shared" ref="CQX62" si="618">+IFERROR(CQW62/CQV62,)</f>
        <v>0</v>
      </c>
      <c r="CQY62" s="236" t="s">
        <v>105</v>
      </c>
      <c r="CQZ62" s="237"/>
      <c r="CRA62" s="236" t="s">
        <v>106</v>
      </c>
      <c r="CRB62" s="238"/>
      <c r="CRC62" s="237"/>
      <c r="CRD62" s="31">
        <f t="shared" ref="CRD62:CRE62" si="619">SUM(CRD63:CRD64)</f>
        <v>25220</v>
      </c>
      <c r="CRE62" s="31">
        <f t="shared" si="619"/>
        <v>0</v>
      </c>
      <c r="CRF62" s="32">
        <f t="shared" ref="CRF62" si="620">+IFERROR(CRE62/CRD62,)</f>
        <v>0</v>
      </c>
      <c r="CRG62" s="236" t="s">
        <v>105</v>
      </c>
      <c r="CRH62" s="237"/>
      <c r="CRI62" s="236" t="s">
        <v>106</v>
      </c>
      <c r="CRJ62" s="238"/>
      <c r="CRK62" s="237"/>
      <c r="CRL62" s="31">
        <f t="shared" ref="CRL62:CRM62" si="621">SUM(CRL63:CRL64)</f>
        <v>25220</v>
      </c>
      <c r="CRM62" s="31">
        <f t="shared" si="621"/>
        <v>0</v>
      </c>
      <c r="CRN62" s="32">
        <f t="shared" ref="CRN62" si="622">+IFERROR(CRM62/CRL62,)</f>
        <v>0</v>
      </c>
      <c r="CRO62" s="236" t="s">
        <v>105</v>
      </c>
      <c r="CRP62" s="237"/>
      <c r="CRQ62" s="236" t="s">
        <v>106</v>
      </c>
      <c r="CRR62" s="238"/>
      <c r="CRS62" s="237"/>
      <c r="CRT62" s="31">
        <f t="shared" ref="CRT62:CRU62" si="623">SUM(CRT63:CRT64)</f>
        <v>25220</v>
      </c>
      <c r="CRU62" s="31">
        <f t="shared" si="623"/>
        <v>0</v>
      </c>
      <c r="CRV62" s="32">
        <f t="shared" ref="CRV62" si="624">+IFERROR(CRU62/CRT62,)</f>
        <v>0</v>
      </c>
      <c r="CRW62" s="236" t="s">
        <v>105</v>
      </c>
      <c r="CRX62" s="237"/>
      <c r="CRY62" s="236" t="s">
        <v>106</v>
      </c>
      <c r="CRZ62" s="238"/>
      <c r="CSA62" s="237"/>
      <c r="CSB62" s="31">
        <f t="shared" ref="CSB62:CSC62" si="625">SUM(CSB63:CSB64)</f>
        <v>25220</v>
      </c>
      <c r="CSC62" s="31">
        <f t="shared" si="625"/>
        <v>0</v>
      </c>
      <c r="CSD62" s="32">
        <f t="shared" ref="CSD62" si="626">+IFERROR(CSC62/CSB62,)</f>
        <v>0</v>
      </c>
      <c r="CSE62" s="236" t="s">
        <v>105</v>
      </c>
      <c r="CSF62" s="237"/>
      <c r="CSG62" s="236" t="s">
        <v>106</v>
      </c>
      <c r="CSH62" s="238"/>
      <c r="CSI62" s="237"/>
      <c r="CSJ62" s="31">
        <f t="shared" ref="CSJ62:CSK62" si="627">SUM(CSJ63:CSJ64)</f>
        <v>25220</v>
      </c>
      <c r="CSK62" s="31">
        <f t="shared" si="627"/>
        <v>0</v>
      </c>
      <c r="CSL62" s="32">
        <f t="shared" ref="CSL62" si="628">+IFERROR(CSK62/CSJ62,)</f>
        <v>0</v>
      </c>
      <c r="CSM62" s="236" t="s">
        <v>105</v>
      </c>
      <c r="CSN62" s="237"/>
      <c r="CSO62" s="236" t="s">
        <v>106</v>
      </c>
      <c r="CSP62" s="238"/>
      <c r="CSQ62" s="237"/>
      <c r="CSR62" s="31">
        <f t="shared" ref="CSR62:CSS62" si="629">SUM(CSR63:CSR64)</f>
        <v>25220</v>
      </c>
      <c r="CSS62" s="31">
        <f t="shared" si="629"/>
        <v>0</v>
      </c>
      <c r="CST62" s="32">
        <f t="shared" ref="CST62" si="630">+IFERROR(CSS62/CSR62,)</f>
        <v>0</v>
      </c>
      <c r="CSU62" s="236" t="s">
        <v>105</v>
      </c>
      <c r="CSV62" s="237"/>
      <c r="CSW62" s="236" t="s">
        <v>106</v>
      </c>
      <c r="CSX62" s="238"/>
      <c r="CSY62" s="237"/>
      <c r="CSZ62" s="31">
        <f t="shared" ref="CSZ62:CTA62" si="631">SUM(CSZ63:CSZ64)</f>
        <v>25220</v>
      </c>
      <c r="CTA62" s="31">
        <f t="shared" si="631"/>
        <v>0</v>
      </c>
      <c r="CTB62" s="32">
        <f t="shared" ref="CTB62" si="632">+IFERROR(CTA62/CSZ62,)</f>
        <v>0</v>
      </c>
      <c r="CTC62" s="236" t="s">
        <v>105</v>
      </c>
      <c r="CTD62" s="237"/>
      <c r="CTE62" s="236" t="s">
        <v>106</v>
      </c>
      <c r="CTF62" s="238"/>
      <c r="CTG62" s="237"/>
      <c r="CTH62" s="31">
        <f t="shared" ref="CTH62:CTI62" si="633">SUM(CTH63:CTH64)</f>
        <v>25220</v>
      </c>
      <c r="CTI62" s="31">
        <f t="shared" si="633"/>
        <v>0</v>
      </c>
      <c r="CTJ62" s="32">
        <f t="shared" ref="CTJ62" si="634">+IFERROR(CTI62/CTH62,)</f>
        <v>0</v>
      </c>
      <c r="CTK62" s="236" t="s">
        <v>105</v>
      </c>
      <c r="CTL62" s="237"/>
      <c r="CTM62" s="236" t="s">
        <v>106</v>
      </c>
      <c r="CTN62" s="238"/>
      <c r="CTO62" s="237"/>
      <c r="CTP62" s="31">
        <f t="shared" ref="CTP62:CTQ62" si="635">SUM(CTP63:CTP64)</f>
        <v>25220</v>
      </c>
      <c r="CTQ62" s="31">
        <f t="shared" si="635"/>
        <v>0</v>
      </c>
      <c r="CTR62" s="32">
        <f t="shared" ref="CTR62" si="636">+IFERROR(CTQ62/CTP62,)</f>
        <v>0</v>
      </c>
      <c r="CTS62" s="236" t="s">
        <v>105</v>
      </c>
      <c r="CTT62" s="237"/>
      <c r="CTU62" s="236" t="s">
        <v>106</v>
      </c>
      <c r="CTV62" s="238"/>
      <c r="CTW62" s="237"/>
      <c r="CTX62" s="31">
        <f t="shared" ref="CTX62:CTY62" si="637">SUM(CTX63:CTX64)</f>
        <v>25220</v>
      </c>
      <c r="CTY62" s="31">
        <f t="shared" si="637"/>
        <v>0</v>
      </c>
      <c r="CTZ62" s="32">
        <f t="shared" ref="CTZ62" si="638">+IFERROR(CTY62/CTX62,)</f>
        <v>0</v>
      </c>
      <c r="CUA62" s="236" t="s">
        <v>105</v>
      </c>
      <c r="CUB62" s="237"/>
      <c r="CUC62" s="236" t="s">
        <v>106</v>
      </c>
      <c r="CUD62" s="238"/>
      <c r="CUE62" s="237"/>
      <c r="CUF62" s="31">
        <f t="shared" ref="CUF62:CUG62" si="639">SUM(CUF63:CUF64)</f>
        <v>25220</v>
      </c>
      <c r="CUG62" s="31">
        <f t="shared" si="639"/>
        <v>0</v>
      </c>
      <c r="CUH62" s="32">
        <f t="shared" ref="CUH62" si="640">+IFERROR(CUG62/CUF62,)</f>
        <v>0</v>
      </c>
      <c r="CUI62" s="236" t="s">
        <v>105</v>
      </c>
      <c r="CUJ62" s="237"/>
      <c r="CUK62" s="236" t="s">
        <v>106</v>
      </c>
      <c r="CUL62" s="238"/>
      <c r="CUM62" s="237"/>
      <c r="CUN62" s="31">
        <f t="shared" ref="CUN62:CUO62" si="641">SUM(CUN63:CUN64)</f>
        <v>25220</v>
      </c>
      <c r="CUO62" s="31">
        <f t="shared" si="641"/>
        <v>0</v>
      </c>
      <c r="CUP62" s="32">
        <f t="shared" ref="CUP62" si="642">+IFERROR(CUO62/CUN62,)</f>
        <v>0</v>
      </c>
      <c r="CUQ62" s="236" t="s">
        <v>105</v>
      </c>
      <c r="CUR62" s="237"/>
      <c r="CUS62" s="236" t="s">
        <v>106</v>
      </c>
      <c r="CUT62" s="238"/>
      <c r="CUU62" s="237"/>
      <c r="CUV62" s="31">
        <f t="shared" ref="CUV62:CUW62" si="643">SUM(CUV63:CUV64)</f>
        <v>25220</v>
      </c>
      <c r="CUW62" s="31">
        <f t="shared" si="643"/>
        <v>0</v>
      </c>
      <c r="CUX62" s="32">
        <f t="shared" ref="CUX62" si="644">+IFERROR(CUW62/CUV62,)</f>
        <v>0</v>
      </c>
      <c r="CUY62" s="236" t="s">
        <v>105</v>
      </c>
      <c r="CUZ62" s="237"/>
      <c r="CVA62" s="236" t="s">
        <v>106</v>
      </c>
      <c r="CVB62" s="238"/>
      <c r="CVC62" s="237"/>
      <c r="CVD62" s="31">
        <f t="shared" ref="CVD62:CVE62" si="645">SUM(CVD63:CVD64)</f>
        <v>25220</v>
      </c>
      <c r="CVE62" s="31">
        <f t="shared" si="645"/>
        <v>0</v>
      </c>
      <c r="CVF62" s="32">
        <f t="shared" ref="CVF62" si="646">+IFERROR(CVE62/CVD62,)</f>
        <v>0</v>
      </c>
      <c r="CVG62" s="236" t="s">
        <v>105</v>
      </c>
      <c r="CVH62" s="237"/>
      <c r="CVI62" s="236" t="s">
        <v>106</v>
      </c>
      <c r="CVJ62" s="238"/>
      <c r="CVK62" s="237"/>
      <c r="CVL62" s="31">
        <f t="shared" ref="CVL62:CVM62" si="647">SUM(CVL63:CVL64)</f>
        <v>25220</v>
      </c>
      <c r="CVM62" s="31">
        <f t="shared" si="647"/>
        <v>0</v>
      </c>
      <c r="CVN62" s="32">
        <f t="shared" ref="CVN62" si="648">+IFERROR(CVM62/CVL62,)</f>
        <v>0</v>
      </c>
      <c r="CVO62" s="236" t="s">
        <v>105</v>
      </c>
      <c r="CVP62" s="237"/>
      <c r="CVQ62" s="236" t="s">
        <v>106</v>
      </c>
      <c r="CVR62" s="238"/>
      <c r="CVS62" s="237"/>
      <c r="CVT62" s="31">
        <f t="shared" ref="CVT62:CVU62" si="649">SUM(CVT63:CVT64)</f>
        <v>25220</v>
      </c>
      <c r="CVU62" s="31">
        <f t="shared" si="649"/>
        <v>0</v>
      </c>
      <c r="CVV62" s="32">
        <f t="shared" ref="CVV62" si="650">+IFERROR(CVU62/CVT62,)</f>
        <v>0</v>
      </c>
      <c r="CVW62" s="236" t="s">
        <v>105</v>
      </c>
      <c r="CVX62" s="237"/>
      <c r="CVY62" s="236" t="s">
        <v>106</v>
      </c>
      <c r="CVZ62" s="238"/>
      <c r="CWA62" s="237"/>
      <c r="CWB62" s="31">
        <f t="shared" ref="CWB62:CWC62" si="651">SUM(CWB63:CWB64)</f>
        <v>25220</v>
      </c>
      <c r="CWC62" s="31">
        <f t="shared" si="651"/>
        <v>0</v>
      </c>
      <c r="CWD62" s="32">
        <f t="shared" ref="CWD62" si="652">+IFERROR(CWC62/CWB62,)</f>
        <v>0</v>
      </c>
      <c r="CWE62" s="236" t="s">
        <v>105</v>
      </c>
      <c r="CWF62" s="237"/>
      <c r="CWG62" s="236" t="s">
        <v>106</v>
      </c>
      <c r="CWH62" s="238"/>
      <c r="CWI62" s="237"/>
      <c r="CWJ62" s="31">
        <f t="shared" ref="CWJ62:CWK62" si="653">SUM(CWJ63:CWJ64)</f>
        <v>25220</v>
      </c>
      <c r="CWK62" s="31">
        <f t="shared" si="653"/>
        <v>0</v>
      </c>
      <c r="CWL62" s="32">
        <f t="shared" ref="CWL62" si="654">+IFERROR(CWK62/CWJ62,)</f>
        <v>0</v>
      </c>
      <c r="CWM62" s="236" t="s">
        <v>105</v>
      </c>
      <c r="CWN62" s="237"/>
      <c r="CWO62" s="236" t="s">
        <v>106</v>
      </c>
      <c r="CWP62" s="238"/>
      <c r="CWQ62" s="237"/>
      <c r="CWR62" s="31">
        <f t="shared" ref="CWR62:CWS62" si="655">SUM(CWR63:CWR64)</f>
        <v>25220</v>
      </c>
      <c r="CWS62" s="31">
        <f t="shared" si="655"/>
        <v>0</v>
      </c>
      <c r="CWT62" s="32">
        <f t="shared" ref="CWT62" si="656">+IFERROR(CWS62/CWR62,)</f>
        <v>0</v>
      </c>
      <c r="CWU62" s="236" t="s">
        <v>105</v>
      </c>
      <c r="CWV62" s="237"/>
      <c r="CWW62" s="236" t="s">
        <v>106</v>
      </c>
      <c r="CWX62" s="238"/>
      <c r="CWY62" s="237"/>
      <c r="CWZ62" s="31">
        <f t="shared" ref="CWZ62:CXA62" si="657">SUM(CWZ63:CWZ64)</f>
        <v>25220</v>
      </c>
      <c r="CXA62" s="31">
        <f t="shared" si="657"/>
        <v>0</v>
      </c>
      <c r="CXB62" s="32">
        <f t="shared" ref="CXB62" si="658">+IFERROR(CXA62/CWZ62,)</f>
        <v>0</v>
      </c>
      <c r="CXC62" s="236" t="s">
        <v>105</v>
      </c>
      <c r="CXD62" s="237"/>
      <c r="CXE62" s="236" t="s">
        <v>106</v>
      </c>
      <c r="CXF62" s="238"/>
      <c r="CXG62" s="237"/>
      <c r="CXH62" s="31">
        <f t="shared" ref="CXH62:CXI62" si="659">SUM(CXH63:CXH64)</f>
        <v>25220</v>
      </c>
      <c r="CXI62" s="31">
        <f t="shared" si="659"/>
        <v>0</v>
      </c>
      <c r="CXJ62" s="32">
        <f t="shared" ref="CXJ62" si="660">+IFERROR(CXI62/CXH62,)</f>
        <v>0</v>
      </c>
      <c r="CXK62" s="236" t="s">
        <v>105</v>
      </c>
      <c r="CXL62" s="237"/>
      <c r="CXM62" s="236" t="s">
        <v>106</v>
      </c>
      <c r="CXN62" s="238"/>
      <c r="CXO62" s="237"/>
      <c r="CXP62" s="31">
        <f t="shared" ref="CXP62:CXQ62" si="661">SUM(CXP63:CXP64)</f>
        <v>25220</v>
      </c>
      <c r="CXQ62" s="31">
        <f t="shared" si="661"/>
        <v>0</v>
      </c>
      <c r="CXR62" s="32">
        <f t="shared" ref="CXR62" si="662">+IFERROR(CXQ62/CXP62,)</f>
        <v>0</v>
      </c>
      <c r="CXS62" s="236" t="s">
        <v>105</v>
      </c>
      <c r="CXT62" s="237"/>
      <c r="CXU62" s="236" t="s">
        <v>106</v>
      </c>
      <c r="CXV62" s="238"/>
      <c r="CXW62" s="237"/>
      <c r="CXX62" s="31">
        <f t="shared" ref="CXX62:CXY62" si="663">SUM(CXX63:CXX64)</f>
        <v>25220</v>
      </c>
      <c r="CXY62" s="31">
        <f t="shared" si="663"/>
        <v>0</v>
      </c>
      <c r="CXZ62" s="32">
        <f t="shared" ref="CXZ62" si="664">+IFERROR(CXY62/CXX62,)</f>
        <v>0</v>
      </c>
      <c r="CYA62" s="236" t="s">
        <v>105</v>
      </c>
      <c r="CYB62" s="237"/>
      <c r="CYC62" s="236" t="s">
        <v>106</v>
      </c>
      <c r="CYD62" s="238"/>
      <c r="CYE62" s="237"/>
      <c r="CYF62" s="31">
        <f t="shared" ref="CYF62:CYG62" si="665">SUM(CYF63:CYF64)</f>
        <v>25220</v>
      </c>
      <c r="CYG62" s="31">
        <f t="shared" si="665"/>
        <v>0</v>
      </c>
      <c r="CYH62" s="32">
        <f t="shared" ref="CYH62" si="666">+IFERROR(CYG62/CYF62,)</f>
        <v>0</v>
      </c>
      <c r="CYI62" s="236" t="s">
        <v>105</v>
      </c>
      <c r="CYJ62" s="237"/>
      <c r="CYK62" s="236" t="s">
        <v>106</v>
      </c>
      <c r="CYL62" s="238"/>
      <c r="CYM62" s="237"/>
      <c r="CYN62" s="31">
        <f t="shared" ref="CYN62:CYO62" si="667">SUM(CYN63:CYN64)</f>
        <v>25220</v>
      </c>
      <c r="CYO62" s="31">
        <f t="shared" si="667"/>
        <v>0</v>
      </c>
      <c r="CYP62" s="32">
        <f t="shared" ref="CYP62" si="668">+IFERROR(CYO62/CYN62,)</f>
        <v>0</v>
      </c>
      <c r="CYQ62" s="236" t="s">
        <v>105</v>
      </c>
      <c r="CYR62" s="237"/>
      <c r="CYS62" s="236" t="s">
        <v>106</v>
      </c>
      <c r="CYT62" s="238"/>
      <c r="CYU62" s="237"/>
      <c r="CYV62" s="31">
        <f t="shared" ref="CYV62:CYW62" si="669">SUM(CYV63:CYV64)</f>
        <v>25220</v>
      </c>
      <c r="CYW62" s="31">
        <f t="shared" si="669"/>
        <v>0</v>
      </c>
      <c r="CYX62" s="32">
        <f t="shared" ref="CYX62" si="670">+IFERROR(CYW62/CYV62,)</f>
        <v>0</v>
      </c>
      <c r="CYY62" s="236" t="s">
        <v>105</v>
      </c>
      <c r="CYZ62" s="237"/>
      <c r="CZA62" s="236" t="s">
        <v>106</v>
      </c>
      <c r="CZB62" s="238"/>
      <c r="CZC62" s="237"/>
      <c r="CZD62" s="31">
        <f t="shared" ref="CZD62:CZE62" si="671">SUM(CZD63:CZD64)</f>
        <v>25220</v>
      </c>
      <c r="CZE62" s="31">
        <f t="shared" si="671"/>
        <v>0</v>
      </c>
      <c r="CZF62" s="32">
        <f t="shared" ref="CZF62" si="672">+IFERROR(CZE62/CZD62,)</f>
        <v>0</v>
      </c>
      <c r="CZG62" s="236" t="s">
        <v>105</v>
      </c>
      <c r="CZH62" s="237"/>
      <c r="CZI62" s="236" t="s">
        <v>106</v>
      </c>
      <c r="CZJ62" s="238"/>
      <c r="CZK62" s="237"/>
      <c r="CZL62" s="31">
        <f t="shared" ref="CZL62:CZM62" si="673">SUM(CZL63:CZL64)</f>
        <v>25220</v>
      </c>
      <c r="CZM62" s="31">
        <f t="shared" si="673"/>
        <v>0</v>
      </c>
      <c r="CZN62" s="32">
        <f t="shared" ref="CZN62" si="674">+IFERROR(CZM62/CZL62,)</f>
        <v>0</v>
      </c>
      <c r="CZO62" s="236" t="s">
        <v>105</v>
      </c>
      <c r="CZP62" s="237"/>
      <c r="CZQ62" s="236" t="s">
        <v>106</v>
      </c>
      <c r="CZR62" s="238"/>
      <c r="CZS62" s="237"/>
      <c r="CZT62" s="31">
        <f t="shared" ref="CZT62:CZU62" si="675">SUM(CZT63:CZT64)</f>
        <v>25220</v>
      </c>
      <c r="CZU62" s="31">
        <f t="shared" si="675"/>
        <v>0</v>
      </c>
      <c r="CZV62" s="32">
        <f t="shared" ref="CZV62" si="676">+IFERROR(CZU62/CZT62,)</f>
        <v>0</v>
      </c>
      <c r="CZW62" s="236" t="s">
        <v>105</v>
      </c>
      <c r="CZX62" s="237"/>
      <c r="CZY62" s="236" t="s">
        <v>106</v>
      </c>
      <c r="CZZ62" s="238"/>
      <c r="DAA62" s="237"/>
      <c r="DAB62" s="31">
        <f t="shared" ref="DAB62:DAC62" si="677">SUM(DAB63:DAB64)</f>
        <v>25220</v>
      </c>
      <c r="DAC62" s="31">
        <f t="shared" si="677"/>
        <v>0</v>
      </c>
      <c r="DAD62" s="32">
        <f t="shared" ref="DAD62" si="678">+IFERROR(DAC62/DAB62,)</f>
        <v>0</v>
      </c>
      <c r="DAE62" s="236" t="s">
        <v>105</v>
      </c>
      <c r="DAF62" s="237"/>
      <c r="DAG62" s="236" t="s">
        <v>106</v>
      </c>
      <c r="DAH62" s="238"/>
      <c r="DAI62" s="237"/>
      <c r="DAJ62" s="31">
        <f t="shared" ref="DAJ62:DAK62" si="679">SUM(DAJ63:DAJ64)</f>
        <v>25220</v>
      </c>
      <c r="DAK62" s="31">
        <f t="shared" si="679"/>
        <v>0</v>
      </c>
      <c r="DAL62" s="32">
        <f t="shared" ref="DAL62" si="680">+IFERROR(DAK62/DAJ62,)</f>
        <v>0</v>
      </c>
      <c r="DAM62" s="236" t="s">
        <v>105</v>
      </c>
      <c r="DAN62" s="237"/>
      <c r="DAO62" s="236" t="s">
        <v>106</v>
      </c>
      <c r="DAP62" s="238"/>
      <c r="DAQ62" s="237"/>
      <c r="DAR62" s="31">
        <f t="shared" ref="DAR62:DAS62" si="681">SUM(DAR63:DAR64)</f>
        <v>25220</v>
      </c>
      <c r="DAS62" s="31">
        <f t="shared" si="681"/>
        <v>0</v>
      </c>
      <c r="DAT62" s="32">
        <f t="shared" ref="DAT62" si="682">+IFERROR(DAS62/DAR62,)</f>
        <v>0</v>
      </c>
      <c r="DAU62" s="236" t="s">
        <v>105</v>
      </c>
      <c r="DAV62" s="237"/>
      <c r="DAW62" s="236" t="s">
        <v>106</v>
      </c>
      <c r="DAX62" s="238"/>
      <c r="DAY62" s="237"/>
      <c r="DAZ62" s="31">
        <f t="shared" ref="DAZ62:DBA62" si="683">SUM(DAZ63:DAZ64)</f>
        <v>25220</v>
      </c>
      <c r="DBA62" s="31">
        <f t="shared" si="683"/>
        <v>0</v>
      </c>
      <c r="DBB62" s="32">
        <f t="shared" ref="DBB62" si="684">+IFERROR(DBA62/DAZ62,)</f>
        <v>0</v>
      </c>
      <c r="DBC62" s="236" t="s">
        <v>105</v>
      </c>
      <c r="DBD62" s="237"/>
      <c r="DBE62" s="236" t="s">
        <v>106</v>
      </c>
      <c r="DBF62" s="238"/>
      <c r="DBG62" s="237"/>
      <c r="DBH62" s="31">
        <f t="shared" ref="DBH62:DBI62" si="685">SUM(DBH63:DBH64)</f>
        <v>25220</v>
      </c>
      <c r="DBI62" s="31">
        <f t="shared" si="685"/>
        <v>0</v>
      </c>
      <c r="DBJ62" s="32">
        <f t="shared" ref="DBJ62" si="686">+IFERROR(DBI62/DBH62,)</f>
        <v>0</v>
      </c>
      <c r="DBK62" s="236" t="s">
        <v>105</v>
      </c>
      <c r="DBL62" s="237"/>
      <c r="DBM62" s="236" t="s">
        <v>106</v>
      </c>
      <c r="DBN62" s="238"/>
      <c r="DBO62" s="237"/>
      <c r="DBP62" s="31">
        <f t="shared" ref="DBP62:DBQ62" si="687">SUM(DBP63:DBP64)</f>
        <v>25220</v>
      </c>
      <c r="DBQ62" s="31">
        <f t="shared" si="687"/>
        <v>0</v>
      </c>
      <c r="DBR62" s="32">
        <f t="shared" ref="DBR62" si="688">+IFERROR(DBQ62/DBP62,)</f>
        <v>0</v>
      </c>
      <c r="DBS62" s="236" t="s">
        <v>105</v>
      </c>
      <c r="DBT62" s="237"/>
      <c r="DBU62" s="236" t="s">
        <v>106</v>
      </c>
      <c r="DBV62" s="238"/>
      <c r="DBW62" s="237"/>
      <c r="DBX62" s="31">
        <f t="shared" ref="DBX62:DBY62" si="689">SUM(DBX63:DBX64)</f>
        <v>25220</v>
      </c>
      <c r="DBY62" s="31">
        <f t="shared" si="689"/>
        <v>0</v>
      </c>
      <c r="DBZ62" s="32">
        <f t="shared" ref="DBZ62" si="690">+IFERROR(DBY62/DBX62,)</f>
        <v>0</v>
      </c>
      <c r="DCA62" s="236" t="s">
        <v>105</v>
      </c>
      <c r="DCB62" s="237"/>
      <c r="DCC62" s="236" t="s">
        <v>106</v>
      </c>
      <c r="DCD62" s="238"/>
      <c r="DCE62" s="237"/>
      <c r="DCF62" s="31">
        <f t="shared" ref="DCF62:DCG62" si="691">SUM(DCF63:DCF64)</f>
        <v>25220</v>
      </c>
      <c r="DCG62" s="31">
        <f t="shared" si="691"/>
        <v>0</v>
      </c>
      <c r="DCH62" s="32">
        <f t="shared" ref="DCH62" si="692">+IFERROR(DCG62/DCF62,)</f>
        <v>0</v>
      </c>
      <c r="DCI62" s="236" t="s">
        <v>105</v>
      </c>
      <c r="DCJ62" s="237"/>
      <c r="DCK62" s="236" t="s">
        <v>106</v>
      </c>
      <c r="DCL62" s="238"/>
      <c r="DCM62" s="237"/>
      <c r="DCN62" s="31">
        <f t="shared" ref="DCN62:DCO62" si="693">SUM(DCN63:DCN64)</f>
        <v>25220</v>
      </c>
      <c r="DCO62" s="31">
        <f t="shared" si="693"/>
        <v>0</v>
      </c>
      <c r="DCP62" s="32">
        <f t="shared" ref="DCP62" si="694">+IFERROR(DCO62/DCN62,)</f>
        <v>0</v>
      </c>
      <c r="DCQ62" s="236" t="s">
        <v>105</v>
      </c>
      <c r="DCR62" s="237"/>
      <c r="DCS62" s="236" t="s">
        <v>106</v>
      </c>
      <c r="DCT62" s="238"/>
      <c r="DCU62" s="237"/>
      <c r="DCV62" s="31">
        <f t="shared" ref="DCV62:DCW62" si="695">SUM(DCV63:DCV64)</f>
        <v>25220</v>
      </c>
      <c r="DCW62" s="31">
        <f t="shared" si="695"/>
        <v>0</v>
      </c>
      <c r="DCX62" s="32">
        <f t="shared" ref="DCX62" si="696">+IFERROR(DCW62/DCV62,)</f>
        <v>0</v>
      </c>
      <c r="DCY62" s="236" t="s">
        <v>105</v>
      </c>
      <c r="DCZ62" s="237"/>
      <c r="DDA62" s="236" t="s">
        <v>106</v>
      </c>
      <c r="DDB62" s="238"/>
      <c r="DDC62" s="237"/>
      <c r="DDD62" s="31">
        <f t="shared" ref="DDD62:DDE62" si="697">SUM(DDD63:DDD64)</f>
        <v>25220</v>
      </c>
      <c r="DDE62" s="31">
        <f t="shared" si="697"/>
        <v>0</v>
      </c>
      <c r="DDF62" s="32">
        <f t="shared" ref="DDF62" si="698">+IFERROR(DDE62/DDD62,)</f>
        <v>0</v>
      </c>
      <c r="DDG62" s="236" t="s">
        <v>105</v>
      </c>
      <c r="DDH62" s="237"/>
      <c r="DDI62" s="236" t="s">
        <v>106</v>
      </c>
      <c r="DDJ62" s="238"/>
      <c r="DDK62" s="237"/>
      <c r="DDL62" s="31">
        <f t="shared" ref="DDL62:DDM62" si="699">SUM(DDL63:DDL64)</f>
        <v>25220</v>
      </c>
      <c r="DDM62" s="31">
        <f t="shared" si="699"/>
        <v>0</v>
      </c>
      <c r="DDN62" s="32">
        <f t="shared" ref="DDN62" si="700">+IFERROR(DDM62/DDL62,)</f>
        <v>0</v>
      </c>
      <c r="DDO62" s="236" t="s">
        <v>105</v>
      </c>
      <c r="DDP62" s="237"/>
      <c r="DDQ62" s="236" t="s">
        <v>106</v>
      </c>
      <c r="DDR62" s="238"/>
      <c r="DDS62" s="237"/>
      <c r="DDT62" s="31">
        <f t="shared" ref="DDT62:DDU62" si="701">SUM(DDT63:DDT64)</f>
        <v>25220</v>
      </c>
      <c r="DDU62" s="31">
        <f t="shared" si="701"/>
        <v>0</v>
      </c>
      <c r="DDV62" s="32">
        <f t="shared" ref="DDV62" si="702">+IFERROR(DDU62/DDT62,)</f>
        <v>0</v>
      </c>
      <c r="DDW62" s="236" t="s">
        <v>105</v>
      </c>
      <c r="DDX62" s="237"/>
      <c r="DDY62" s="236" t="s">
        <v>106</v>
      </c>
      <c r="DDZ62" s="238"/>
      <c r="DEA62" s="237"/>
      <c r="DEB62" s="31">
        <f t="shared" ref="DEB62:DEC62" si="703">SUM(DEB63:DEB64)</f>
        <v>25220</v>
      </c>
      <c r="DEC62" s="31">
        <f t="shared" si="703"/>
        <v>0</v>
      </c>
      <c r="DED62" s="32">
        <f t="shared" ref="DED62" si="704">+IFERROR(DEC62/DEB62,)</f>
        <v>0</v>
      </c>
      <c r="DEE62" s="236" t="s">
        <v>105</v>
      </c>
      <c r="DEF62" s="237"/>
      <c r="DEG62" s="236" t="s">
        <v>106</v>
      </c>
      <c r="DEH62" s="238"/>
      <c r="DEI62" s="237"/>
      <c r="DEJ62" s="31">
        <f t="shared" ref="DEJ62:DEK62" si="705">SUM(DEJ63:DEJ64)</f>
        <v>25220</v>
      </c>
      <c r="DEK62" s="31">
        <f t="shared" si="705"/>
        <v>0</v>
      </c>
      <c r="DEL62" s="32">
        <f t="shared" ref="DEL62" si="706">+IFERROR(DEK62/DEJ62,)</f>
        <v>0</v>
      </c>
      <c r="DEM62" s="236" t="s">
        <v>105</v>
      </c>
      <c r="DEN62" s="237"/>
      <c r="DEO62" s="236" t="s">
        <v>106</v>
      </c>
      <c r="DEP62" s="238"/>
      <c r="DEQ62" s="237"/>
      <c r="DER62" s="31">
        <f t="shared" ref="DER62:DES62" si="707">SUM(DER63:DER64)</f>
        <v>25220</v>
      </c>
      <c r="DES62" s="31">
        <f t="shared" si="707"/>
        <v>0</v>
      </c>
      <c r="DET62" s="32">
        <f t="shared" ref="DET62" si="708">+IFERROR(DES62/DER62,)</f>
        <v>0</v>
      </c>
      <c r="DEU62" s="236" t="s">
        <v>105</v>
      </c>
      <c r="DEV62" s="237"/>
      <c r="DEW62" s="236" t="s">
        <v>106</v>
      </c>
      <c r="DEX62" s="238"/>
      <c r="DEY62" s="237"/>
      <c r="DEZ62" s="31">
        <f t="shared" ref="DEZ62:DFA62" si="709">SUM(DEZ63:DEZ64)</f>
        <v>25220</v>
      </c>
      <c r="DFA62" s="31">
        <f t="shared" si="709"/>
        <v>0</v>
      </c>
      <c r="DFB62" s="32">
        <f t="shared" ref="DFB62" si="710">+IFERROR(DFA62/DEZ62,)</f>
        <v>0</v>
      </c>
      <c r="DFC62" s="236" t="s">
        <v>105</v>
      </c>
      <c r="DFD62" s="237"/>
      <c r="DFE62" s="236" t="s">
        <v>106</v>
      </c>
      <c r="DFF62" s="238"/>
      <c r="DFG62" s="237"/>
      <c r="DFH62" s="31">
        <f t="shared" ref="DFH62:DFI62" si="711">SUM(DFH63:DFH64)</f>
        <v>25220</v>
      </c>
      <c r="DFI62" s="31">
        <f t="shared" si="711"/>
        <v>0</v>
      </c>
      <c r="DFJ62" s="32">
        <f t="shared" ref="DFJ62" si="712">+IFERROR(DFI62/DFH62,)</f>
        <v>0</v>
      </c>
      <c r="DFK62" s="236" t="s">
        <v>105</v>
      </c>
      <c r="DFL62" s="237"/>
      <c r="DFM62" s="236" t="s">
        <v>106</v>
      </c>
      <c r="DFN62" s="238"/>
      <c r="DFO62" s="237"/>
      <c r="DFP62" s="31">
        <f t="shared" ref="DFP62:DFQ62" si="713">SUM(DFP63:DFP64)</f>
        <v>25220</v>
      </c>
      <c r="DFQ62" s="31">
        <f t="shared" si="713"/>
        <v>0</v>
      </c>
      <c r="DFR62" s="32">
        <f t="shared" ref="DFR62" si="714">+IFERROR(DFQ62/DFP62,)</f>
        <v>0</v>
      </c>
      <c r="DFS62" s="236" t="s">
        <v>105</v>
      </c>
      <c r="DFT62" s="237"/>
      <c r="DFU62" s="236" t="s">
        <v>106</v>
      </c>
      <c r="DFV62" s="238"/>
      <c r="DFW62" s="237"/>
      <c r="DFX62" s="31">
        <f t="shared" ref="DFX62:DFY62" si="715">SUM(DFX63:DFX64)</f>
        <v>25220</v>
      </c>
      <c r="DFY62" s="31">
        <f t="shared" si="715"/>
        <v>0</v>
      </c>
      <c r="DFZ62" s="32">
        <f t="shared" ref="DFZ62" si="716">+IFERROR(DFY62/DFX62,)</f>
        <v>0</v>
      </c>
      <c r="DGA62" s="236" t="s">
        <v>105</v>
      </c>
      <c r="DGB62" s="237"/>
      <c r="DGC62" s="236" t="s">
        <v>106</v>
      </c>
      <c r="DGD62" s="238"/>
      <c r="DGE62" s="237"/>
      <c r="DGF62" s="31">
        <f t="shared" ref="DGF62:DGG62" si="717">SUM(DGF63:DGF64)</f>
        <v>25220</v>
      </c>
      <c r="DGG62" s="31">
        <f t="shared" si="717"/>
        <v>0</v>
      </c>
      <c r="DGH62" s="32">
        <f t="shared" ref="DGH62" si="718">+IFERROR(DGG62/DGF62,)</f>
        <v>0</v>
      </c>
      <c r="DGI62" s="236" t="s">
        <v>105</v>
      </c>
      <c r="DGJ62" s="237"/>
      <c r="DGK62" s="236" t="s">
        <v>106</v>
      </c>
      <c r="DGL62" s="238"/>
      <c r="DGM62" s="237"/>
      <c r="DGN62" s="31">
        <f t="shared" ref="DGN62:DGO62" si="719">SUM(DGN63:DGN64)</f>
        <v>25220</v>
      </c>
      <c r="DGO62" s="31">
        <f t="shared" si="719"/>
        <v>0</v>
      </c>
      <c r="DGP62" s="32">
        <f t="shared" ref="DGP62" si="720">+IFERROR(DGO62/DGN62,)</f>
        <v>0</v>
      </c>
      <c r="DGQ62" s="236" t="s">
        <v>105</v>
      </c>
      <c r="DGR62" s="237"/>
      <c r="DGS62" s="236" t="s">
        <v>106</v>
      </c>
      <c r="DGT62" s="238"/>
      <c r="DGU62" s="237"/>
      <c r="DGV62" s="31">
        <f t="shared" ref="DGV62:DGW62" si="721">SUM(DGV63:DGV64)</f>
        <v>25220</v>
      </c>
      <c r="DGW62" s="31">
        <f t="shared" si="721"/>
        <v>0</v>
      </c>
      <c r="DGX62" s="32">
        <f t="shared" ref="DGX62" si="722">+IFERROR(DGW62/DGV62,)</f>
        <v>0</v>
      </c>
      <c r="DGY62" s="236" t="s">
        <v>105</v>
      </c>
      <c r="DGZ62" s="237"/>
      <c r="DHA62" s="236" t="s">
        <v>106</v>
      </c>
      <c r="DHB62" s="238"/>
      <c r="DHC62" s="237"/>
      <c r="DHD62" s="31">
        <f t="shared" ref="DHD62:DHE62" si="723">SUM(DHD63:DHD64)</f>
        <v>25220</v>
      </c>
      <c r="DHE62" s="31">
        <f t="shared" si="723"/>
        <v>0</v>
      </c>
      <c r="DHF62" s="32">
        <f t="shared" ref="DHF62" si="724">+IFERROR(DHE62/DHD62,)</f>
        <v>0</v>
      </c>
      <c r="DHG62" s="236" t="s">
        <v>105</v>
      </c>
      <c r="DHH62" s="237"/>
      <c r="DHI62" s="236" t="s">
        <v>106</v>
      </c>
      <c r="DHJ62" s="238"/>
      <c r="DHK62" s="237"/>
      <c r="DHL62" s="31">
        <f t="shared" ref="DHL62:DHM62" si="725">SUM(DHL63:DHL64)</f>
        <v>25220</v>
      </c>
      <c r="DHM62" s="31">
        <f t="shared" si="725"/>
        <v>0</v>
      </c>
      <c r="DHN62" s="32">
        <f t="shared" ref="DHN62" si="726">+IFERROR(DHM62/DHL62,)</f>
        <v>0</v>
      </c>
      <c r="DHO62" s="236" t="s">
        <v>105</v>
      </c>
      <c r="DHP62" s="237"/>
      <c r="DHQ62" s="236" t="s">
        <v>106</v>
      </c>
      <c r="DHR62" s="238"/>
      <c r="DHS62" s="237"/>
      <c r="DHT62" s="31">
        <f t="shared" ref="DHT62:DHU62" si="727">SUM(DHT63:DHT64)</f>
        <v>25220</v>
      </c>
      <c r="DHU62" s="31">
        <f t="shared" si="727"/>
        <v>0</v>
      </c>
      <c r="DHV62" s="32">
        <f t="shared" ref="DHV62" si="728">+IFERROR(DHU62/DHT62,)</f>
        <v>0</v>
      </c>
      <c r="DHW62" s="236" t="s">
        <v>105</v>
      </c>
      <c r="DHX62" s="237"/>
      <c r="DHY62" s="236" t="s">
        <v>106</v>
      </c>
      <c r="DHZ62" s="238"/>
      <c r="DIA62" s="237"/>
      <c r="DIB62" s="31">
        <f t="shared" ref="DIB62:DIC62" si="729">SUM(DIB63:DIB64)</f>
        <v>25220</v>
      </c>
      <c r="DIC62" s="31">
        <f t="shared" si="729"/>
        <v>0</v>
      </c>
      <c r="DID62" s="32">
        <f t="shared" ref="DID62" si="730">+IFERROR(DIC62/DIB62,)</f>
        <v>0</v>
      </c>
      <c r="DIE62" s="236" t="s">
        <v>105</v>
      </c>
      <c r="DIF62" s="237"/>
      <c r="DIG62" s="236" t="s">
        <v>106</v>
      </c>
      <c r="DIH62" s="238"/>
      <c r="DII62" s="237"/>
      <c r="DIJ62" s="31">
        <f t="shared" ref="DIJ62:DIK62" si="731">SUM(DIJ63:DIJ64)</f>
        <v>25220</v>
      </c>
      <c r="DIK62" s="31">
        <f t="shared" si="731"/>
        <v>0</v>
      </c>
      <c r="DIL62" s="32">
        <f t="shared" ref="DIL62" si="732">+IFERROR(DIK62/DIJ62,)</f>
        <v>0</v>
      </c>
      <c r="DIM62" s="236" t="s">
        <v>105</v>
      </c>
      <c r="DIN62" s="237"/>
      <c r="DIO62" s="236" t="s">
        <v>106</v>
      </c>
      <c r="DIP62" s="238"/>
      <c r="DIQ62" s="237"/>
      <c r="DIR62" s="31">
        <f t="shared" ref="DIR62:DIS62" si="733">SUM(DIR63:DIR64)</f>
        <v>25220</v>
      </c>
      <c r="DIS62" s="31">
        <f t="shared" si="733"/>
        <v>0</v>
      </c>
      <c r="DIT62" s="32">
        <f t="shared" ref="DIT62" si="734">+IFERROR(DIS62/DIR62,)</f>
        <v>0</v>
      </c>
      <c r="DIU62" s="236" t="s">
        <v>105</v>
      </c>
      <c r="DIV62" s="237"/>
      <c r="DIW62" s="236" t="s">
        <v>106</v>
      </c>
      <c r="DIX62" s="238"/>
      <c r="DIY62" s="237"/>
      <c r="DIZ62" s="31">
        <f t="shared" ref="DIZ62:DJA62" si="735">SUM(DIZ63:DIZ64)</f>
        <v>25220</v>
      </c>
      <c r="DJA62" s="31">
        <f t="shared" si="735"/>
        <v>0</v>
      </c>
      <c r="DJB62" s="32">
        <f t="shared" ref="DJB62" si="736">+IFERROR(DJA62/DIZ62,)</f>
        <v>0</v>
      </c>
      <c r="DJC62" s="236" t="s">
        <v>105</v>
      </c>
      <c r="DJD62" s="237"/>
      <c r="DJE62" s="236" t="s">
        <v>106</v>
      </c>
      <c r="DJF62" s="238"/>
      <c r="DJG62" s="237"/>
      <c r="DJH62" s="31">
        <f t="shared" ref="DJH62:DJI62" si="737">SUM(DJH63:DJH64)</f>
        <v>25220</v>
      </c>
      <c r="DJI62" s="31">
        <f t="shared" si="737"/>
        <v>0</v>
      </c>
      <c r="DJJ62" s="32">
        <f t="shared" ref="DJJ62" si="738">+IFERROR(DJI62/DJH62,)</f>
        <v>0</v>
      </c>
      <c r="DJK62" s="236" t="s">
        <v>105</v>
      </c>
      <c r="DJL62" s="237"/>
      <c r="DJM62" s="236" t="s">
        <v>106</v>
      </c>
      <c r="DJN62" s="238"/>
      <c r="DJO62" s="237"/>
      <c r="DJP62" s="31">
        <f t="shared" ref="DJP62:DJQ62" si="739">SUM(DJP63:DJP64)</f>
        <v>25220</v>
      </c>
      <c r="DJQ62" s="31">
        <f t="shared" si="739"/>
        <v>0</v>
      </c>
      <c r="DJR62" s="32">
        <f t="shared" ref="DJR62" si="740">+IFERROR(DJQ62/DJP62,)</f>
        <v>0</v>
      </c>
      <c r="DJS62" s="236" t="s">
        <v>105</v>
      </c>
      <c r="DJT62" s="237"/>
      <c r="DJU62" s="236" t="s">
        <v>106</v>
      </c>
      <c r="DJV62" s="238"/>
      <c r="DJW62" s="237"/>
      <c r="DJX62" s="31">
        <f t="shared" ref="DJX62:DJY62" si="741">SUM(DJX63:DJX64)</f>
        <v>25220</v>
      </c>
      <c r="DJY62" s="31">
        <f t="shared" si="741"/>
        <v>0</v>
      </c>
      <c r="DJZ62" s="32">
        <f t="shared" ref="DJZ62" si="742">+IFERROR(DJY62/DJX62,)</f>
        <v>0</v>
      </c>
      <c r="DKA62" s="236" t="s">
        <v>105</v>
      </c>
      <c r="DKB62" s="237"/>
      <c r="DKC62" s="236" t="s">
        <v>106</v>
      </c>
      <c r="DKD62" s="238"/>
      <c r="DKE62" s="237"/>
      <c r="DKF62" s="31">
        <f t="shared" ref="DKF62:DKG62" si="743">SUM(DKF63:DKF64)</f>
        <v>25220</v>
      </c>
      <c r="DKG62" s="31">
        <f t="shared" si="743"/>
        <v>0</v>
      </c>
      <c r="DKH62" s="32">
        <f t="shared" ref="DKH62" si="744">+IFERROR(DKG62/DKF62,)</f>
        <v>0</v>
      </c>
      <c r="DKI62" s="236" t="s">
        <v>105</v>
      </c>
      <c r="DKJ62" s="237"/>
      <c r="DKK62" s="236" t="s">
        <v>106</v>
      </c>
      <c r="DKL62" s="238"/>
      <c r="DKM62" s="237"/>
      <c r="DKN62" s="31">
        <f t="shared" ref="DKN62:DKO62" si="745">SUM(DKN63:DKN64)</f>
        <v>25220</v>
      </c>
      <c r="DKO62" s="31">
        <f t="shared" si="745"/>
        <v>0</v>
      </c>
      <c r="DKP62" s="32">
        <f t="shared" ref="DKP62" si="746">+IFERROR(DKO62/DKN62,)</f>
        <v>0</v>
      </c>
      <c r="DKQ62" s="236" t="s">
        <v>105</v>
      </c>
      <c r="DKR62" s="237"/>
      <c r="DKS62" s="236" t="s">
        <v>106</v>
      </c>
      <c r="DKT62" s="238"/>
      <c r="DKU62" s="237"/>
      <c r="DKV62" s="31">
        <f t="shared" ref="DKV62:DKW62" si="747">SUM(DKV63:DKV64)</f>
        <v>25220</v>
      </c>
      <c r="DKW62" s="31">
        <f t="shared" si="747"/>
        <v>0</v>
      </c>
      <c r="DKX62" s="32">
        <f t="shared" ref="DKX62" si="748">+IFERROR(DKW62/DKV62,)</f>
        <v>0</v>
      </c>
      <c r="DKY62" s="236" t="s">
        <v>105</v>
      </c>
      <c r="DKZ62" s="237"/>
      <c r="DLA62" s="236" t="s">
        <v>106</v>
      </c>
      <c r="DLB62" s="238"/>
      <c r="DLC62" s="237"/>
      <c r="DLD62" s="31">
        <f t="shared" ref="DLD62:DLE62" si="749">SUM(DLD63:DLD64)</f>
        <v>25220</v>
      </c>
      <c r="DLE62" s="31">
        <f t="shared" si="749"/>
        <v>0</v>
      </c>
      <c r="DLF62" s="32">
        <f t="shared" ref="DLF62" si="750">+IFERROR(DLE62/DLD62,)</f>
        <v>0</v>
      </c>
      <c r="DLG62" s="236" t="s">
        <v>105</v>
      </c>
      <c r="DLH62" s="237"/>
      <c r="DLI62" s="236" t="s">
        <v>106</v>
      </c>
      <c r="DLJ62" s="238"/>
      <c r="DLK62" s="237"/>
      <c r="DLL62" s="31">
        <f t="shared" ref="DLL62:DLM62" si="751">SUM(DLL63:DLL64)</f>
        <v>25220</v>
      </c>
      <c r="DLM62" s="31">
        <f t="shared" si="751"/>
        <v>0</v>
      </c>
      <c r="DLN62" s="32">
        <f t="shared" ref="DLN62" si="752">+IFERROR(DLM62/DLL62,)</f>
        <v>0</v>
      </c>
      <c r="DLO62" s="236" t="s">
        <v>105</v>
      </c>
      <c r="DLP62" s="237"/>
      <c r="DLQ62" s="236" t="s">
        <v>106</v>
      </c>
      <c r="DLR62" s="238"/>
      <c r="DLS62" s="237"/>
      <c r="DLT62" s="31">
        <f t="shared" ref="DLT62:DLU62" si="753">SUM(DLT63:DLT64)</f>
        <v>25220</v>
      </c>
      <c r="DLU62" s="31">
        <f t="shared" si="753"/>
        <v>0</v>
      </c>
      <c r="DLV62" s="32">
        <f t="shared" ref="DLV62" si="754">+IFERROR(DLU62/DLT62,)</f>
        <v>0</v>
      </c>
      <c r="DLW62" s="236" t="s">
        <v>105</v>
      </c>
      <c r="DLX62" s="237"/>
      <c r="DLY62" s="236" t="s">
        <v>106</v>
      </c>
      <c r="DLZ62" s="238"/>
      <c r="DMA62" s="237"/>
      <c r="DMB62" s="31">
        <f t="shared" ref="DMB62:DMC62" si="755">SUM(DMB63:DMB64)</f>
        <v>25220</v>
      </c>
      <c r="DMC62" s="31">
        <f t="shared" si="755"/>
        <v>0</v>
      </c>
      <c r="DMD62" s="32">
        <f t="shared" ref="DMD62" si="756">+IFERROR(DMC62/DMB62,)</f>
        <v>0</v>
      </c>
      <c r="DME62" s="236" t="s">
        <v>105</v>
      </c>
      <c r="DMF62" s="237"/>
      <c r="DMG62" s="236" t="s">
        <v>106</v>
      </c>
      <c r="DMH62" s="238"/>
      <c r="DMI62" s="237"/>
      <c r="DMJ62" s="31">
        <f t="shared" ref="DMJ62:DMK62" si="757">SUM(DMJ63:DMJ64)</f>
        <v>25220</v>
      </c>
      <c r="DMK62" s="31">
        <f t="shared" si="757"/>
        <v>0</v>
      </c>
      <c r="DML62" s="32">
        <f t="shared" ref="DML62" si="758">+IFERROR(DMK62/DMJ62,)</f>
        <v>0</v>
      </c>
      <c r="DMM62" s="236" t="s">
        <v>105</v>
      </c>
      <c r="DMN62" s="237"/>
      <c r="DMO62" s="236" t="s">
        <v>106</v>
      </c>
      <c r="DMP62" s="238"/>
      <c r="DMQ62" s="237"/>
      <c r="DMR62" s="31">
        <f t="shared" ref="DMR62:DMS62" si="759">SUM(DMR63:DMR64)</f>
        <v>25220</v>
      </c>
      <c r="DMS62" s="31">
        <f t="shared" si="759"/>
        <v>0</v>
      </c>
      <c r="DMT62" s="32">
        <f t="shared" ref="DMT62" si="760">+IFERROR(DMS62/DMR62,)</f>
        <v>0</v>
      </c>
      <c r="DMU62" s="236" t="s">
        <v>105</v>
      </c>
      <c r="DMV62" s="237"/>
      <c r="DMW62" s="236" t="s">
        <v>106</v>
      </c>
      <c r="DMX62" s="238"/>
      <c r="DMY62" s="237"/>
      <c r="DMZ62" s="31">
        <f t="shared" ref="DMZ62:DNA62" si="761">SUM(DMZ63:DMZ64)</f>
        <v>25220</v>
      </c>
      <c r="DNA62" s="31">
        <f t="shared" si="761"/>
        <v>0</v>
      </c>
      <c r="DNB62" s="32">
        <f t="shared" ref="DNB62" si="762">+IFERROR(DNA62/DMZ62,)</f>
        <v>0</v>
      </c>
      <c r="DNC62" s="236" t="s">
        <v>105</v>
      </c>
      <c r="DND62" s="237"/>
      <c r="DNE62" s="236" t="s">
        <v>106</v>
      </c>
      <c r="DNF62" s="238"/>
      <c r="DNG62" s="237"/>
      <c r="DNH62" s="31">
        <f t="shared" ref="DNH62:DNI62" si="763">SUM(DNH63:DNH64)</f>
        <v>25220</v>
      </c>
      <c r="DNI62" s="31">
        <f t="shared" si="763"/>
        <v>0</v>
      </c>
      <c r="DNJ62" s="32">
        <f t="shared" ref="DNJ62" si="764">+IFERROR(DNI62/DNH62,)</f>
        <v>0</v>
      </c>
      <c r="DNK62" s="236" t="s">
        <v>105</v>
      </c>
      <c r="DNL62" s="237"/>
      <c r="DNM62" s="236" t="s">
        <v>106</v>
      </c>
      <c r="DNN62" s="238"/>
      <c r="DNO62" s="237"/>
      <c r="DNP62" s="31">
        <f t="shared" ref="DNP62:DNQ62" si="765">SUM(DNP63:DNP64)</f>
        <v>25220</v>
      </c>
      <c r="DNQ62" s="31">
        <f t="shared" si="765"/>
        <v>0</v>
      </c>
      <c r="DNR62" s="32">
        <f t="shared" ref="DNR62" si="766">+IFERROR(DNQ62/DNP62,)</f>
        <v>0</v>
      </c>
      <c r="DNS62" s="236" t="s">
        <v>105</v>
      </c>
      <c r="DNT62" s="237"/>
      <c r="DNU62" s="236" t="s">
        <v>106</v>
      </c>
      <c r="DNV62" s="238"/>
      <c r="DNW62" s="237"/>
      <c r="DNX62" s="31">
        <f t="shared" ref="DNX62:DNY62" si="767">SUM(DNX63:DNX64)</f>
        <v>25220</v>
      </c>
      <c r="DNY62" s="31">
        <f t="shared" si="767"/>
        <v>0</v>
      </c>
      <c r="DNZ62" s="32">
        <f t="shared" ref="DNZ62" si="768">+IFERROR(DNY62/DNX62,)</f>
        <v>0</v>
      </c>
      <c r="DOA62" s="236" t="s">
        <v>105</v>
      </c>
      <c r="DOB62" s="237"/>
      <c r="DOC62" s="236" t="s">
        <v>106</v>
      </c>
      <c r="DOD62" s="238"/>
      <c r="DOE62" s="237"/>
      <c r="DOF62" s="31">
        <f t="shared" ref="DOF62:DOG62" si="769">SUM(DOF63:DOF64)</f>
        <v>25220</v>
      </c>
      <c r="DOG62" s="31">
        <f t="shared" si="769"/>
        <v>0</v>
      </c>
      <c r="DOH62" s="32">
        <f t="shared" ref="DOH62" si="770">+IFERROR(DOG62/DOF62,)</f>
        <v>0</v>
      </c>
      <c r="DOI62" s="236" t="s">
        <v>105</v>
      </c>
      <c r="DOJ62" s="237"/>
      <c r="DOK62" s="236" t="s">
        <v>106</v>
      </c>
      <c r="DOL62" s="238"/>
      <c r="DOM62" s="237"/>
      <c r="DON62" s="31">
        <f t="shared" ref="DON62:DOO62" si="771">SUM(DON63:DON64)</f>
        <v>25220</v>
      </c>
      <c r="DOO62" s="31">
        <f t="shared" si="771"/>
        <v>0</v>
      </c>
      <c r="DOP62" s="32">
        <f t="shared" ref="DOP62" si="772">+IFERROR(DOO62/DON62,)</f>
        <v>0</v>
      </c>
      <c r="DOQ62" s="236" t="s">
        <v>105</v>
      </c>
      <c r="DOR62" s="237"/>
      <c r="DOS62" s="236" t="s">
        <v>106</v>
      </c>
      <c r="DOT62" s="238"/>
      <c r="DOU62" s="237"/>
      <c r="DOV62" s="31">
        <f t="shared" ref="DOV62:DOW62" si="773">SUM(DOV63:DOV64)</f>
        <v>25220</v>
      </c>
      <c r="DOW62" s="31">
        <f t="shared" si="773"/>
        <v>0</v>
      </c>
      <c r="DOX62" s="32">
        <f t="shared" ref="DOX62" si="774">+IFERROR(DOW62/DOV62,)</f>
        <v>0</v>
      </c>
      <c r="DOY62" s="236" t="s">
        <v>105</v>
      </c>
      <c r="DOZ62" s="237"/>
      <c r="DPA62" s="236" t="s">
        <v>106</v>
      </c>
      <c r="DPB62" s="238"/>
      <c r="DPC62" s="237"/>
      <c r="DPD62" s="31">
        <f t="shared" ref="DPD62:DPE62" si="775">SUM(DPD63:DPD64)</f>
        <v>25220</v>
      </c>
      <c r="DPE62" s="31">
        <f t="shared" si="775"/>
        <v>0</v>
      </c>
      <c r="DPF62" s="32">
        <f t="shared" ref="DPF62" si="776">+IFERROR(DPE62/DPD62,)</f>
        <v>0</v>
      </c>
      <c r="DPG62" s="236" t="s">
        <v>105</v>
      </c>
      <c r="DPH62" s="237"/>
      <c r="DPI62" s="236" t="s">
        <v>106</v>
      </c>
      <c r="DPJ62" s="238"/>
      <c r="DPK62" s="237"/>
      <c r="DPL62" s="31">
        <f t="shared" ref="DPL62:DPM62" si="777">SUM(DPL63:DPL64)</f>
        <v>25220</v>
      </c>
      <c r="DPM62" s="31">
        <f t="shared" si="777"/>
        <v>0</v>
      </c>
      <c r="DPN62" s="32">
        <f t="shared" ref="DPN62" si="778">+IFERROR(DPM62/DPL62,)</f>
        <v>0</v>
      </c>
      <c r="DPO62" s="236" t="s">
        <v>105</v>
      </c>
      <c r="DPP62" s="237"/>
      <c r="DPQ62" s="236" t="s">
        <v>106</v>
      </c>
      <c r="DPR62" s="238"/>
      <c r="DPS62" s="237"/>
      <c r="DPT62" s="31">
        <f t="shared" ref="DPT62:DPU62" si="779">SUM(DPT63:DPT64)</f>
        <v>25220</v>
      </c>
      <c r="DPU62" s="31">
        <f t="shared" si="779"/>
        <v>0</v>
      </c>
      <c r="DPV62" s="32">
        <f t="shared" ref="DPV62" si="780">+IFERROR(DPU62/DPT62,)</f>
        <v>0</v>
      </c>
      <c r="DPW62" s="236" t="s">
        <v>105</v>
      </c>
      <c r="DPX62" s="237"/>
      <c r="DPY62" s="236" t="s">
        <v>106</v>
      </c>
      <c r="DPZ62" s="238"/>
      <c r="DQA62" s="237"/>
      <c r="DQB62" s="31">
        <f t="shared" ref="DQB62:DQC62" si="781">SUM(DQB63:DQB64)</f>
        <v>25220</v>
      </c>
      <c r="DQC62" s="31">
        <f t="shared" si="781"/>
        <v>0</v>
      </c>
      <c r="DQD62" s="32">
        <f t="shared" ref="DQD62" si="782">+IFERROR(DQC62/DQB62,)</f>
        <v>0</v>
      </c>
      <c r="DQE62" s="236" t="s">
        <v>105</v>
      </c>
      <c r="DQF62" s="237"/>
      <c r="DQG62" s="236" t="s">
        <v>106</v>
      </c>
      <c r="DQH62" s="238"/>
      <c r="DQI62" s="237"/>
      <c r="DQJ62" s="31">
        <f t="shared" ref="DQJ62:DQK62" si="783">SUM(DQJ63:DQJ64)</f>
        <v>25220</v>
      </c>
      <c r="DQK62" s="31">
        <f t="shared" si="783"/>
        <v>0</v>
      </c>
      <c r="DQL62" s="32">
        <f t="shared" ref="DQL62" si="784">+IFERROR(DQK62/DQJ62,)</f>
        <v>0</v>
      </c>
      <c r="DQM62" s="236" t="s">
        <v>105</v>
      </c>
      <c r="DQN62" s="237"/>
      <c r="DQO62" s="236" t="s">
        <v>106</v>
      </c>
      <c r="DQP62" s="238"/>
      <c r="DQQ62" s="237"/>
      <c r="DQR62" s="31">
        <f t="shared" ref="DQR62:DQS62" si="785">SUM(DQR63:DQR64)</f>
        <v>25220</v>
      </c>
      <c r="DQS62" s="31">
        <f t="shared" si="785"/>
        <v>0</v>
      </c>
      <c r="DQT62" s="32">
        <f t="shared" ref="DQT62" si="786">+IFERROR(DQS62/DQR62,)</f>
        <v>0</v>
      </c>
      <c r="DQU62" s="236" t="s">
        <v>105</v>
      </c>
      <c r="DQV62" s="237"/>
      <c r="DQW62" s="236" t="s">
        <v>106</v>
      </c>
      <c r="DQX62" s="238"/>
      <c r="DQY62" s="237"/>
      <c r="DQZ62" s="31">
        <f t="shared" ref="DQZ62:DRA62" si="787">SUM(DQZ63:DQZ64)</f>
        <v>25220</v>
      </c>
      <c r="DRA62" s="31">
        <f t="shared" si="787"/>
        <v>0</v>
      </c>
      <c r="DRB62" s="32">
        <f t="shared" ref="DRB62" si="788">+IFERROR(DRA62/DQZ62,)</f>
        <v>0</v>
      </c>
      <c r="DRC62" s="236" t="s">
        <v>105</v>
      </c>
      <c r="DRD62" s="237"/>
      <c r="DRE62" s="236" t="s">
        <v>106</v>
      </c>
      <c r="DRF62" s="238"/>
      <c r="DRG62" s="237"/>
      <c r="DRH62" s="31">
        <f t="shared" ref="DRH62:DRI62" si="789">SUM(DRH63:DRH64)</f>
        <v>25220</v>
      </c>
      <c r="DRI62" s="31">
        <f t="shared" si="789"/>
        <v>0</v>
      </c>
      <c r="DRJ62" s="32">
        <f t="shared" ref="DRJ62" si="790">+IFERROR(DRI62/DRH62,)</f>
        <v>0</v>
      </c>
      <c r="DRK62" s="236" t="s">
        <v>105</v>
      </c>
      <c r="DRL62" s="237"/>
      <c r="DRM62" s="236" t="s">
        <v>106</v>
      </c>
      <c r="DRN62" s="238"/>
      <c r="DRO62" s="237"/>
      <c r="DRP62" s="31">
        <f t="shared" ref="DRP62:DRQ62" si="791">SUM(DRP63:DRP64)</f>
        <v>25220</v>
      </c>
      <c r="DRQ62" s="31">
        <f t="shared" si="791"/>
        <v>0</v>
      </c>
      <c r="DRR62" s="32">
        <f t="shared" ref="DRR62" si="792">+IFERROR(DRQ62/DRP62,)</f>
        <v>0</v>
      </c>
      <c r="DRS62" s="236" t="s">
        <v>105</v>
      </c>
      <c r="DRT62" s="237"/>
      <c r="DRU62" s="236" t="s">
        <v>106</v>
      </c>
      <c r="DRV62" s="238"/>
      <c r="DRW62" s="237"/>
      <c r="DRX62" s="31">
        <f t="shared" ref="DRX62:DRY62" si="793">SUM(DRX63:DRX64)</f>
        <v>25220</v>
      </c>
      <c r="DRY62" s="31">
        <f t="shared" si="793"/>
        <v>0</v>
      </c>
      <c r="DRZ62" s="32">
        <f t="shared" ref="DRZ62" si="794">+IFERROR(DRY62/DRX62,)</f>
        <v>0</v>
      </c>
      <c r="DSA62" s="236" t="s">
        <v>105</v>
      </c>
      <c r="DSB62" s="237"/>
      <c r="DSC62" s="236" t="s">
        <v>106</v>
      </c>
      <c r="DSD62" s="238"/>
      <c r="DSE62" s="237"/>
      <c r="DSF62" s="31">
        <f t="shared" ref="DSF62:DSG62" si="795">SUM(DSF63:DSF64)</f>
        <v>25220</v>
      </c>
      <c r="DSG62" s="31">
        <f t="shared" si="795"/>
        <v>0</v>
      </c>
      <c r="DSH62" s="32">
        <f t="shared" ref="DSH62" si="796">+IFERROR(DSG62/DSF62,)</f>
        <v>0</v>
      </c>
      <c r="DSI62" s="236" t="s">
        <v>105</v>
      </c>
      <c r="DSJ62" s="237"/>
      <c r="DSK62" s="236" t="s">
        <v>106</v>
      </c>
      <c r="DSL62" s="238"/>
      <c r="DSM62" s="237"/>
      <c r="DSN62" s="31">
        <f t="shared" ref="DSN62:DSO62" si="797">SUM(DSN63:DSN64)</f>
        <v>25220</v>
      </c>
      <c r="DSO62" s="31">
        <f t="shared" si="797"/>
        <v>0</v>
      </c>
      <c r="DSP62" s="32">
        <f t="shared" ref="DSP62" si="798">+IFERROR(DSO62/DSN62,)</f>
        <v>0</v>
      </c>
      <c r="DSQ62" s="236" t="s">
        <v>105</v>
      </c>
      <c r="DSR62" s="237"/>
      <c r="DSS62" s="236" t="s">
        <v>106</v>
      </c>
      <c r="DST62" s="238"/>
      <c r="DSU62" s="237"/>
      <c r="DSV62" s="31">
        <f t="shared" ref="DSV62:DSW62" si="799">SUM(DSV63:DSV64)</f>
        <v>25220</v>
      </c>
      <c r="DSW62" s="31">
        <f t="shared" si="799"/>
        <v>0</v>
      </c>
      <c r="DSX62" s="32">
        <f t="shared" ref="DSX62" si="800">+IFERROR(DSW62/DSV62,)</f>
        <v>0</v>
      </c>
      <c r="DSY62" s="236" t="s">
        <v>105</v>
      </c>
      <c r="DSZ62" s="237"/>
      <c r="DTA62" s="236" t="s">
        <v>106</v>
      </c>
      <c r="DTB62" s="238"/>
      <c r="DTC62" s="237"/>
      <c r="DTD62" s="31">
        <f t="shared" ref="DTD62:DTE62" si="801">SUM(DTD63:DTD64)</f>
        <v>25220</v>
      </c>
      <c r="DTE62" s="31">
        <f t="shared" si="801"/>
        <v>0</v>
      </c>
      <c r="DTF62" s="32">
        <f t="shared" ref="DTF62" si="802">+IFERROR(DTE62/DTD62,)</f>
        <v>0</v>
      </c>
      <c r="DTG62" s="236" t="s">
        <v>105</v>
      </c>
      <c r="DTH62" s="237"/>
      <c r="DTI62" s="236" t="s">
        <v>106</v>
      </c>
      <c r="DTJ62" s="238"/>
      <c r="DTK62" s="237"/>
      <c r="DTL62" s="31">
        <f t="shared" ref="DTL62:DTM62" si="803">SUM(DTL63:DTL64)</f>
        <v>25220</v>
      </c>
      <c r="DTM62" s="31">
        <f t="shared" si="803"/>
        <v>0</v>
      </c>
      <c r="DTN62" s="32">
        <f t="shared" ref="DTN62" si="804">+IFERROR(DTM62/DTL62,)</f>
        <v>0</v>
      </c>
      <c r="DTO62" s="236" t="s">
        <v>105</v>
      </c>
      <c r="DTP62" s="237"/>
      <c r="DTQ62" s="236" t="s">
        <v>106</v>
      </c>
      <c r="DTR62" s="238"/>
      <c r="DTS62" s="237"/>
      <c r="DTT62" s="31">
        <f t="shared" ref="DTT62:DTU62" si="805">SUM(DTT63:DTT64)</f>
        <v>25220</v>
      </c>
      <c r="DTU62" s="31">
        <f t="shared" si="805"/>
        <v>0</v>
      </c>
      <c r="DTV62" s="32">
        <f t="shared" ref="DTV62" si="806">+IFERROR(DTU62/DTT62,)</f>
        <v>0</v>
      </c>
      <c r="DTW62" s="236" t="s">
        <v>105</v>
      </c>
      <c r="DTX62" s="237"/>
      <c r="DTY62" s="236" t="s">
        <v>106</v>
      </c>
      <c r="DTZ62" s="238"/>
      <c r="DUA62" s="237"/>
      <c r="DUB62" s="31">
        <f t="shared" ref="DUB62:DUC62" si="807">SUM(DUB63:DUB64)</f>
        <v>25220</v>
      </c>
      <c r="DUC62" s="31">
        <f t="shared" si="807"/>
        <v>0</v>
      </c>
      <c r="DUD62" s="32">
        <f t="shared" ref="DUD62" si="808">+IFERROR(DUC62/DUB62,)</f>
        <v>0</v>
      </c>
      <c r="DUE62" s="236" t="s">
        <v>105</v>
      </c>
      <c r="DUF62" s="237"/>
      <c r="DUG62" s="236" t="s">
        <v>106</v>
      </c>
      <c r="DUH62" s="238"/>
      <c r="DUI62" s="237"/>
      <c r="DUJ62" s="31">
        <f t="shared" ref="DUJ62:DUK62" si="809">SUM(DUJ63:DUJ64)</f>
        <v>25220</v>
      </c>
      <c r="DUK62" s="31">
        <f t="shared" si="809"/>
        <v>0</v>
      </c>
      <c r="DUL62" s="32">
        <f t="shared" ref="DUL62" si="810">+IFERROR(DUK62/DUJ62,)</f>
        <v>0</v>
      </c>
      <c r="DUM62" s="236" t="s">
        <v>105</v>
      </c>
      <c r="DUN62" s="237"/>
      <c r="DUO62" s="236" t="s">
        <v>106</v>
      </c>
      <c r="DUP62" s="238"/>
      <c r="DUQ62" s="237"/>
      <c r="DUR62" s="31">
        <f t="shared" ref="DUR62:DUS62" si="811">SUM(DUR63:DUR64)</f>
        <v>25220</v>
      </c>
      <c r="DUS62" s="31">
        <f t="shared" si="811"/>
        <v>0</v>
      </c>
      <c r="DUT62" s="32">
        <f t="shared" ref="DUT62" si="812">+IFERROR(DUS62/DUR62,)</f>
        <v>0</v>
      </c>
      <c r="DUU62" s="236" t="s">
        <v>105</v>
      </c>
      <c r="DUV62" s="237"/>
      <c r="DUW62" s="236" t="s">
        <v>106</v>
      </c>
      <c r="DUX62" s="238"/>
      <c r="DUY62" s="237"/>
      <c r="DUZ62" s="31">
        <f t="shared" ref="DUZ62:DVA62" si="813">SUM(DUZ63:DUZ64)</f>
        <v>25220</v>
      </c>
      <c r="DVA62" s="31">
        <f t="shared" si="813"/>
        <v>0</v>
      </c>
      <c r="DVB62" s="32">
        <f t="shared" ref="DVB62" si="814">+IFERROR(DVA62/DUZ62,)</f>
        <v>0</v>
      </c>
      <c r="DVC62" s="236" t="s">
        <v>105</v>
      </c>
      <c r="DVD62" s="237"/>
      <c r="DVE62" s="236" t="s">
        <v>106</v>
      </c>
      <c r="DVF62" s="238"/>
      <c r="DVG62" s="237"/>
      <c r="DVH62" s="31">
        <f t="shared" ref="DVH62:DVI62" si="815">SUM(DVH63:DVH64)</f>
        <v>25220</v>
      </c>
      <c r="DVI62" s="31">
        <f t="shared" si="815"/>
        <v>0</v>
      </c>
      <c r="DVJ62" s="32">
        <f t="shared" ref="DVJ62" si="816">+IFERROR(DVI62/DVH62,)</f>
        <v>0</v>
      </c>
      <c r="DVK62" s="236" t="s">
        <v>105</v>
      </c>
      <c r="DVL62" s="237"/>
      <c r="DVM62" s="236" t="s">
        <v>106</v>
      </c>
      <c r="DVN62" s="238"/>
      <c r="DVO62" s="237"/>
      <c r="DVP62" s="31">
        <f t="shared" ref="DVP62:DVQ62" si="817">SUM(DVP63:DVP64)</f>
        <v>25220</v>
      </c>
      <c r="DVQ62" s="31">
        <f t="shared" si="817"/>
        <v>0</v>
      </c>
      <c r="DVR62" s="32">
        <f t="shared" ref="DVR62" si="818">+IFERROR(DVQ62/DVP62,)</f>
        <v>0</v>
      </c>
      <c r="DVS62" s="236" t="s">
        <v>105</v>
      </c>
      <c r="DVT62" s="237"/>
      <c r="DVU62" s="236" t="s">
        <v>106</v>
      </c>
      <c r="DVV62" s="238"/>
      <c r="DVW62" s="237"/>
      <c r="DVX62" s="31">
        <f t="shared" ref="DVX62:DVY62" si="819">SUM(DVX63:DVX64)</f>
        <v>25220</v>
      </c>
      <c r="DVY62" s="31">
        <f t="shared" si="819"/>
        <v>0</v>
      </c>
      <c r="DVZ62" s="32">
        <f t="shared" ref="DVZ62" si="820">+IFERROR(DVY62/DVX62,)</f>
        <v>0</v>
      </c>
      <c r="DWA62" s="236" t="s">
        <v>105</v>
      </c>
      <c r="DWB62" s="237"/>
      <c r="DWC62" s="236" t="s">
        <v>106</v>
      </c>
      <c r="DWD62" s="238"/>
      <c r="DWE62" s="237"/>
      <c r="DWF62" s="31">
        <f t="shared" ref="DWF62:DWG62" si="821">SUM(DWF63:DWF64)</f>
        <v>25220</v>
      </c>
      <c r="DWG62" s="31">
        <f t="shared" si="821"/>
        <v>0</v>
      </c>
      <c r="DWH62" s="32">
        <f t="shared" ref="DWH62" si="822">+IFERROR(DWG62/DWF62,)</f>
        <v>0</v>
      </c>
      <c r="DWI62" s="236" t="s">
        <v>105</v>
      </c>
      <c r="DWJ62" s="237"/>
      <c r="DWK62" s="236" t="s">
        <v>106</v>
      </c>
      <c r="DWL62" s="238"/>
      <c r="DWM62" s="237"/>
      <c r="DWN62" s="31">
        <f t="shared" ref="DWN62:DWO62" si="823">SUM(DWN63:DWN64)</f>
        <v>25220</v>
      </c>
      <c r="DWO62" s="31">
        <f t="shared" si="823"/>
        <v>0</v>
      </c>
      <c r="DWP62" s="32">
        <f t="shared" ref="DWP62" si="824">+IFERROR(DWO62/DWN62,)</f>
        <v>0</v>
      </c>
      <c r="DWQ62" s="236" t="s">
        <v>105</v>
      </c>
      <c r="DWR62" s="237"/>
      <c r="DWS62" s="236" t="s">
        <v>106</v>
      </c>
      <c r="DWT62" s="238"/>
      <c r="DWU62" s="237"/>
      <c r="DWV62" s="31">
        <f t="shared" ref="DWV62:DWW62" si="825">SUM(DWV63:DWV64)</f>
        <v>25220</v>
      </c>
      <c r="DWW62" s="31">
        <f t="shared" si="825"/>
        <v>0</v>
      </c>
      <c r="DWX62" s="32">
        <f t="shared" ref="DWX62" si="826">+IFERROR(DWW62/DWV62,)</f>
        <v>0</v>
      </c>
      <c r="DWY62" s="236" t="s">
        <v>105</v>
      </c>
      <c r="DWZ62" s="237"/>
      <c r="DXA62" s="236" t="s">
        <v>106</v>
      </c>
      <c r="DXB62" s="238"/>
      <c r="DXC62" s="237"/>
      <c r="DXD62" s="31">
        <f t="shared" ref="DXD62:DXE62" si="827">SUM(DXD63:DXD64)</f>
        <v>25220</v>
      </c>
      <c r="DXE62" s="31">
        <f t="shared" si="827"/>
        <v>0</v>
      </c>
      <c r="DXF62" s="32">
        <f t="shared" ref="DXF62" si="828">+IFERROR(DXE62/DXD62,)</f>
        <v>0</v>
      </c>
      <c r="DXG62" s="236" t="s">
        <v>105</v>
      </c>
      <c r="DXH62" s="237"/>
      <c r="DXI62" s="236" t="s">
        <v>106</v>
      </c>
      <c r="DXJ62" s="238"/>
      <c r="DXK62" s="237"/>
      <c r="DXL62" s="31">
        <f t="shared" ref="DXL62:DXM62" si="829">SUM(DXL63:DXL64)</f>
        <v>25220</v>
      </c>
      <c r="DXM62" s="31">
        <f t="shared" si="829"/>
        <v>0</v>
      </c>
      <c r="DXN62" s="32">
        <f t="shared" ref="DXN62" si="830">+IFERROR(DXM62/DXL62,)</f>
        <v>0</v>
      </c>
      <c r="DXO62" s="236" t="s">
        <v>105</v>
      </c>
      <c r="DXP62" s="237"/>
      <c r="DXQ62" s="236" t="s">
        <v>106</v>
      </c>
      <c r="DXR62" s="238"/>
      <c r="DXS62" s="237"/>
      <c r="DXT62" s="31">
        <f t="shared" ref="DXT62:DXU62" si="831">SUM(DXT63:DXT64)</f>
        <v>25220</v>
      </c>
      <c r="DXU62" s="31">
        <f t="shared" si="831"/>
        <v>0</v>
      </c>
      <c r="DXV62" s="32">
        <f t="shared" ref="DXV62" si="832">+IFERROR(DXU62/DXT62,)</f>
        <v>0</v>
      </c>
      <c r="DXW62" s="236" t="s">
        <v>105</v>
      </c>
      <c r="DXX62" s="237"/>
      <c r="DXY62" s="236" t="s">
        <v>106</v>
      </c>
      <c r="DXZ62" s="238"/>
      <c r="DYA62" s="237"/>
      <c r="DYB62" s="31">
        <f t="shared" ref="DYB62:DYC62" si="833">SUM(DYB63:DYB64)</f>
        <v>25220</v>
      </c>
      <c r="DYC62" s="31">
        <f t="shared" si="833"/>
        <v>0</v>
      </c>
      <c r="DYD62" s="32">
        <f t="shared" ref="DYD62" si="834">+IFERROR(DYC62/DYB62,)</f>
        <v>0</v>
      </c>
      <c r="DYE62" s="236" t="s">
        <v>105</v>
      </c>
      <c r="DYF62" s="237"/>
      <c r="DYG62" s="236" t="s">
        <v>106</v>
      </c>
      <c r="DYH62" s="238"/>
      <c r="DYI62" s="237"/>
      <c r="DYJ62" s="31">
        <f t="shared" ref="DYJ62:DYK62" si="835">SUM(DYJ63:DYJ64)</f>
        <v>25220</v>
      </c>
      <c r="DYK62" s="31">
        <f t="shared" si="835"/>
        <v>0</v>
      </c>
      <c r="DYL62" s="32">
        <f t="shared" ref="DYL62" si="836">+IFERROR(DYK62/DYJ62,)</f>
        <v>0</v>
      </c>
      <c r="DYM62" s="236" t="s">
        <v>105</v>
      </c>
      <c r="DYN62" s="237"/>
      <c r="DYO62" s="236" t="s">
        <v>106</v>
      </c>
      <c r="DYP62" s="238"/>
      <c r="DYQ62" s="237"/>
      <c r="DYR62" s="31">
        <f t="shared" ref="DYR62:DYS62" si="837">SUM(DYR63:DYR64)</f>
        <v>25220</v>
      </c>
      <c r="DYS62" s="31">
        <f t="shared" si="837"/>
        <v>0</v>
      </c>
      <c r="DYT62" s="32">
        <f t="shared" ref="DYT62" si="838">+IFERROR(DYS62/DYR62,)</f>
        <v>0</v>
      </c>
      <c r="DYU62" s="236" t="s">
        <v>105</v>
      </c>
      <c r="DYV62" s="237"/>
      <c r="DYW62" s="236" t="s">
        <v>106</v>
      </c>
      <c r="DYX62" s="238"/>
      <c r="DYY62" s="237"/>
      <c r="DYZ62" s="31">
        <f t="shared" ref="DYZ62:DZA62" si="839">SUM(DYZ63:DYZ64)</f>
        <v>25220</v>
      </c>
      <c r="DZA62" s="31">
        <f t="shared" si="839"/>
        <v>0</v>
      </c>
      <c r="DZB62" s="32">
        <f t="shared" ref="DZB62" si="840">+IFERROR(DZA62/DYZ62,)</f>
        <v>0</v>
      </c>
      <c r="DZC62" s="236" t="s">
        <v>105</v>
      </c>
      <c r="DZD62" s="237"/>
      <c r="DZE62" s="236" t="s">
        <v>106</v>
      </c>
      <c r="DZF62" s="238"/>
      <c r="DZG62" s="237"/>
      <c r="DZH62" s="31">
        <f t="shared" ref="DZH62:DZI62" si="841">SUM(DZH63:DZH64)</f>
        <v>25220</v>
      </c>
      <c r="DZI62" s="31">
        <f t="shared" si="841"/>
        <v>0</v>
      </c>
      <c r="DZJ62" s="32">
        <f t="shared" ref="DZJ62" si="842">+IFERROR(DZI62/DZH62,)</f>
        <v>0</v>
      </c>
      <c r="DZK62" s="236" t="s">
        <v>105</v>
      </c>
      <c r="DZL62" s="237"/>
      <c r="DZM62" s="236" t="s">
        <v>106</v>
      </c>
      <c r="DZN62" s="238"/>
      <c r="DZO62" s="237"/>
      <c r="DZP62" s="31">
        <f t="shared" ref="DZP62:DZQ62" si="843">SUM(DZP63:DZP64)</f>
        <v>25220</v>
      </c>
      <c r="DZQ62" s="31">
        <f t="shared" si="843"/>
        <v>0</v>
      </c>
      <c r="DZR62" s="32">
        <f t="shared" ref="DZR62" si="844">+IFERROR(DZQ62/DZP62,)</f>
        <v>0</v>
      </c>
      <c r="DZS62" s="236" t="s">
        <v>105</v>
      </c>
      <c r="DZT62" s="237"/>
      <c r="DZU62" s="236" t="s">
        <v>106</v>
      </c>
      <c r="DZV62" s="238"/>
      <c r="DZW62" s="237"/>
      <c r="DZX62" s="31">
        <f t="shared" ref="DZX62:DZY62" si="845">SUM(DZX63:DZX64)</f>
        <v>25220</v>
      </c>
      <c r="DZY62" s="31">
        <f t="shared" si="845"/>
        <v>0</v>
      </c>
      <c r="DZZ62" s="32">
        <f t="shared" ref="DZZ62" si="846">+IFERROR(DZY62/DZX62,)</f>
        <v>0</v>
      </c>
      <c r="EAA62" s="236" t="s">
        <v>105</v>
      </c>
      <c r="EAB62" s="237"/>
      <c r="EAC62" s="236" t="s">
        <v>106</v>
      </c>
      <c r="EAD62" s="238"/>
      <c r="EAE62" s="237"/>
      <c r="EAF62" s="31">
        <f t="shared" ref="EAF62:EAG62" si="847">SUM(EAF63:EAF64)</f>
        <v>25220</v>
      </c>
      <c r="EAG62" s="31">
        <f t="shared" si="847"/>
        <v>0</v>
      </c>
      <c r="EAH62" s="32">
        <f t="shared" ref="EAH62" si="848">+IFERROR(EAG62/EAF62,)</f>
        <v>0</v>
      </c>
      <c r="EAI62" s="236" t="s">
        <v>105</v>
      </c>
      <c r="EAJ62" s="237"/>
      <c r="EAK62" s="236" t="s">
        <v>106</v>
      </c>
      <c r="EAL62" s="238"/>
      <c r="EAM62" s="237"/>
      <c r="EAN62" s="31">
        <f t="shared" ref="EAN62:EAO62" si="849">SUM(EAN63:EAN64)</f>
        <v>25220</v>
      </c>
      <c r="EAO62" s="31">
        <f t="shared" si="849"/>
        <v>0</v>
      </c>
      <c r="EAP62" s="32">
        <f t="shared" ref="EAP62" si="850">+IFERROR(EAO62/EAN62,)</f>
        <v>0</v>
      </c>
      <c r="EAQ62" s="236" t="s">
        <v>105</v>
      </c>
      <c r="EAR62" s="237"/>
      <c r="EAS62" s="236" t="s">
        <v>106</v>
      </c>
      <c r="EAT62" s="238"/>
      <c r="EAU62" s="237"/>
      <c r="EAV62" s="31">
        <f t="shared" ref="EAV62:EAW62" si="851">SUM(EAV63:EAV64)</f>
        <v>25220</v>
      </c>
      <c r="EAW62" s="31">
        <f t="shared" si="851"/>
        <v>0</v>
      </c>
      <c r="EAX62" s="32">
        <f t="shared" ref="EAX62" si="852">+IFERROR(EAW62/EAV62,)</f>
        <v>0</v>
      </c>
      <c r="EAY62" s="236" t="s">
        <v>105</v>
      </c>
      <c r="EAZ62" s="237"/>
      <c r="EBA62" s="236" t="s">
        <v>106</v>
      </c>
      <c r="EBB62" s="238"/>
      <c r="EBC62" s="237"/>
      <c r="EBD62" s="31">
        <f t="shared" ref="EBD62:EBE62" si="853">SUM(EBD63:EBD64)</f>
        <v>25220</v>
      </c>
      <c r="EBE62" s="31">
        <f t="shared" si="853"/>
        <v>0</v>
      </c>
      <c r="EBF62" s="32">
        <f t="shared" ref="EBF62" si="854">+IFERROR(EBE62/EBD62,)</f>
        <v>0</v>
      </c>
      <c r="EBG62" s="236" t="s">
        <v>105</v>
      </c>
      <c r="EBH62" s="237"/>
      <c r="EBI62" s="236" t="s">
        <v>106</v>
      </c>
      <c r="EBJ62" s="238"/>
      <c r="EBK62" s="237"/>
      <c r="EBL62" s="31">
        <f t="shared" ref="EBL62:EBM62" si="855">SUM(EBL63:EBL64)</f>
        <v>25220</v>
      </c>
      <c r="EBM62" s="31">
        <f t="shared" si="855"/>
        <v>0</v>
      </c>
      <c r="EBN62" s="32">
        <f t="shared" ref="EBN62" si="856">+IFERROR(EBM62/EBL62,)</f>
        <v>0</v>
      </c>
      <c r="EBO62" s="236" t="s">
        <v>105</v>
      </c>
      <c r="EBP62" s="237"/>
      <c r="EBQ62" s="236" t="s">
        <v>106</v>
      </c>
      <c r="EBR62" s="238"/>
      <c r="EBS62" s="237"/>
      <c r="EBT62" s="31">
        <f t="shared" ref="EBT62:EBU62" si="857">SUM(EBT63:EBT64)</f>
        <v>25220</v>
      </c>
      <c r="EBU62" s="31">
        <f t="shared" si="857"/>
        <v>0</v>
      </c>
      <c r="EBV62" s="32">
        <f t="shared" ref="EBV62" si="858">+IFERROR(EBU62/EBT62,)</f>
        <v>0</v>
      </c>
      <c r="EBW62" s="236" t="s">
        <v>105</v>
      </c>
      <c r="EBX62" s="237"/>
      <c r="EBY62" s="236" t="s">
        <v>106</v>
      </c>
      <c r="EBZ62" s="238"/>
      <c r="ECA62" s="237"/>
      <c r="ECB62" s="31">
        <f t="shared" ref="ECB62:ECC62" si="859">SUM(ECB63:ECB64)</f>
        <v>25220</v>
      </c>
      <c r="ECC62" s="31">
        <f t="shared" si="859"/>
        <v>0</v>
      </c>
      <c r="ECD62" s="32">
        <f t="shared" ref="ECD62" si="860">+IFERROR(ECC62/ECB62,)</f>
        <v>0</v>
      </c>
      <c r="ECE62" s="236" t="s">
        <v>105</v>
      </c>
      <c r="ECF62" s="237"/>
      <c r="ECG62" s="236" t="s">
        <v>106</v>
      </c>
      <c r="ECH62" s="238"/>
      <c r="ECI62" s="237"/>
      <c r="ECJ62" s="31">
        <f t="shared" ref="ECJ62:ECK62" si="861">SUM(ECJ63:ECJ64)</f>
        <v>25220</v>
      </c>
      <c r="ECK62" s="31">
        <f t="shared" si="861"/>
        <v>0</v>
      </c>
      <c r="ECL62" s="32">
        <f t="shared" ref="ECL62" si="862">+IFERROR(ECK62/ECJ62,)</f>
        <v>0</v>
      </c>
      <c r="ECM62" s="236" t="s">
        <v>105</v>
      </c>
      <c r="ECN62" s="237"/>
      <c r="ECO62" s="236" t="s">
        <v>106</v>
      </c>
      <c r="ECP62" s="238"/>
      <c r="ECQ62" s="237"/>
      <c r="ECR62" s="31">
        <f t="shared" ref="ECR62:ECS62" si="863">SUM(ECR63:ECR64)</f>
        <v>25220</v>
      </c>
      <c r="ECS62" s="31">
        <f t="shared" si="863"/>
        <v>0</v>
      </c>
      <c r="ECT62" s="32">
        <f t="shared" ref="ECT62" si="864">+IFERROR(ECS62/ECR62,)</f>
        <v>0</v>
      </c>
      <c r="ECU62" s="236" t="s">
        <v>105</v>
      </c>
      <c r="ECV62" s="237"/>
      <c r="ECW62" s="236" t="s">
        <v>106</v>
      </c>
      <c r="ECX62" s="238"/>
      <c r="ECY62" s="237"/>
      <c r="ECZ62" s="31">
        <f t="shared" ref="ECZ62:EDA62" si="865">SUM(ECZ63:ECZ64)</f>
        <v>25220</v>
      </c>
      <c r="EDA62" s="31">
        <f t="shared" si="865"/>
        <v>0</v>
      </c>
      <c r="EDB62" s="32">
        <f t="shared" ref="EDB62" si="866">+IFERROR(EDA62/ECZ62,)</f>
        <v>0</v>
      </c>
      <c r="EDC62" s="236" t="s">
        <v>105</v>
      </c>
      <c r="EDD62" s="237"/>
      <c r="EDE62" s="236" t="s">
        <v>106</v>
      </c>
      <c r="EDF62" s="238"/>
      <c r="EDG62" s="237"/>
      <c r="EDH62" s="31">
        <f t="shared" ref="EDH62:EDI62" si="867">SUM(EDH63:EDH64)</f>
        <v>25220</v>
      </c>
      <c r="EDI62" s="31">
        <f t="shared" si="867"/>
        <v>0</v>
      </c>
      <c r="EDJ62" s="32">
        <f t="shared" ref="EDJ62" si="868">+IFERROR(EDI62/EDH62,)</f>
        <v>0</v>
      </c>
      <c r="EDK62" s="236" t="s">
        <v>105</v>
      </c>
      <c r="EDL62" s="237"/>
      <c r="EDM62" s="236" t="s">
        <v>106</v>
      </c>
      <c r="EDN62" s="238"/>
      <c r="EDO62" s="237"/>
      <c r="EDP62" s="31">
        <f t="shared" ref="EDP62:EDQ62" si="869">SUM(EDP63:EDP64)</f>
        <v>25220</v>
      </c>
      <c r="EDQ62" s="31">
        <f t="shared" si="869"/>
        <v>0</v>
      </c>
      <c r="EDR62" s="32">
        <f t="shared" ref="EDR62" si="870">+IFERROR(EDQ62/EDP62,)</f>
        <v>0</v>
      </c>
      <c r="EDS62" s="236" t="s">
        <v>105</v>
      </c>
      <c r="EDT62" s="237"/>
      <c r="EDU62" s="236" t="s">
        <v>106</v>
      </c>
      <c r="EDV62" s="238"/>
      <c r="EDW62" s="237"/>
      <c r="EDX62" s="31">
        <f t="shared" ref="EDX62:EDY62" si="871">SUM(EDX63:EDX64)</f>
        <v>25220</v>
      </c>
      <c r="EDY62" s="31">
        <f t="shared" si="871"/>
        <v>0</v>
      </c>
      <c r="EDZ62" s="32">
        <f t="shared" ref="EDZ62" si="872">+IFERROR(EDY62/EDX62,)</f>
        <v>0</v>
      </c>
      <c r="EEA62" s="236" t="s">
        <v>105</v>
      </c>
      <c r="EEB62" s="237"/>
      <c r="EEC62" s="236" t="s">
        <v>106</v>
      </c>
      <c r="EED62" s="238"/>
      <c r="EEE62" s="237"/>
      <c r="EEF62" s="31">
        <f t="shared" ref="EEF62:EEG62" si="873">SUM(EEF63:EEF64)</f>
        <v>25220</v>
      </c>
      <c r="EEG62" s="31">
        <f t="shared" si="873"/>
        <v>0</v>
      </c>
      <c r="EEH62" s="32">
        <f t="shared" ref="EEH62" si="874">+IFERROR(EEG62/EEF62,)</f>
        <v>0</v>
      </c>
      <c r="EEI62" s="236" t="s">
        <v>105</v>
      </c>
      <c r="EEJ62" s="237"/>
      <c r="EEK62" s="236" t="s">
        <v>106</v>
      </c>
      <c r="EEL62" s="238"/>
      <c r="EEM62" s="237"/>
      <c r="EEN62" s="31">
        <f t="shared" ref="EEN62:EEO62" si="875">SUM(EEN63:EEN64)</f>
        <v>25220</v>
      </c>
      <c r="EEO62" s="31">
        <f t="shared" si="875"/>
        <v>0</v>
      </c>
      <c r="EEP62" s="32">
        <f t="shared" ref="EEP62" si="876">+IFERROR(EEO62/EEN62,)</f>
        <v>0</v>
      </c>
      <c r="EEQ62" s="236" t="s">
        <v>105</v>
      </c>
      <c r="EER62" s="237"/>
      <c r="EES62" s="236" t="s">
        <v>106</v>
      </c>
      <c r="EET62" s="238"/>
      <c r="EEU62" s="237"/>
      <c r="EEV62" s="31">
        <f t="shared" ref="EEV62:EEW62" si="877">SUM(EEV63:EEV64)</f>
        <v>25220</v>
      </c>
      <c r="EEW62" s="31">
        <f t="shared" si="877"/>
        <v>0</v>
      </c>
      <c r="EEX62" s="32">
        <f t="shared" ref="EEX62" si="878">+IFERROR(EEW62/EEV62,)</f>
        <v>0</v>
      </c>
      <c r="EEY62" s="236" t="s">
        <v>105</v>
      </c>
      <c r="EEZ62" s="237"/>
      <c r="EFA62" s="236" t="s">
        <v>106</v>
      </c>
      <c r="EFB62" s="238"/>
      <c r="EFC62" s="237"/>
      <c r="EFD62" s="31">
        <f t="shared" ref="EFD62:EFE62" si="879">SUM(EFD63:EFD64)</f>
        <v>25220</v>
      </c>
      <c r="EFE62" s="31">
        <f t="shared" si="879"/>
        <v>0</v>
      </c>
      <c r="EFF62" s="32">
        <f t="shared" ref="EFF62" si="880">+IFERROR(EFE62/EFD62,)</f>
        <v>0</v>
      </c>
      <c r="EFG62" s="236" t="s">
        <v>105</v>
      </c>
      <c r="EFH62" s="237"/>
      <c r="EFI62" s="236" t="s">
        <v>106</v>
      </c>
      <c r="EFJ62" s="238"/>
      <c r="EFK62" s="237"/>
      <c r="EFL62" s="31">
        <f t="shared" ref="EFL62:EFM62" si="881">SUM(EFL63:EFL64)</f>
        <v>25220</v>
      </c>
      <c r="EFM62" s="31">
        <f t="shared" si="881"/>
        <v>0</v>
      </c>
      <c r="EFN62" s="32">
        <f t="shared" ref="EFN62" si="882">+IFERROR(EFM62/EFL62,)</f>
        <v>0</v>
      </c>
      <c r="EFO62" s="236" t="s">
        <v>105</v>
      </c>
      <c r="EFP62" s="237"/>
      <c r="EFQ62" s="236" t="s">
        <v>106</v>
      </c>
      <c r="EFR62" s="238"/>
      <c r="EFS62" s="237"/>
      <c r="EFT62" s="31">
        <f t="shared" ref="EFT62:EFU62" si="883">SUM(EFT63:EFT64)</f>
        <v>25220</v>
      </c>
      <c r="EFU62" s="31">
        <f t="shared" si="883"/>
        <v>0</v>
      </c>
      <c r="EFV62" s="32">
        <f t="shared" ref="EFV62" si="884">+IFERROR(EFU62/EFT62,)</f>
        <v>0</v>
      </c>
      <c r="EFW62" s="236" t="s">
        <v>105</v>
      </c>
      <c r="EFX62" s="237"/>
      <c r="EFY62" s="236" t="s">
        <v>106</v>
      </c>
      <c r="EFZ62" s="238"/>
      <c r="EGA62" s="237"/>
      <c r="EGB62" s="31">
        <f t="shared" ref="EGB62:EGC62" si="885">SUM(EGB63:EGB64)</f>
        <v>25220</v>
      </c>
      <c r="EGC62" s="31">
        <f t="shared" si="885"/>
        <v>0</v>
      </c>
      <c r="EGD62" s="32">
        <f t="shared" ref="EGD62" si="886">+IFERROR(EGC62/EGB62,)</f>
        <v>0</v>
      </c>
      <c r="EGE62" s="236" t="s">
        <v>105</v>
      </c>
      <c r="EGF62" s="237"/>
      <c r="EGG62" s="236" t="s">
        <v>106</v>
      </c>
      <c r="EGH62" s="238"/>
      <c r="EGI62" s="237"/>
      <c r="EGJ62" s="31">
        <f t="shared" ref="EGJ62:EGK62" si="887">SUM(EGJ63:EGJ64)</f>
        <v>25220</v>
      </c>
      <c r="EGK62" s="31">
        <f t="shared" si="887"/>
        <v>0</v>
      </c>
      <c r="EGL62" s="32">
        <f t="shared" ref="EGL62" si="888">+IFERROR(EGK62/EGJ62,)</f>
        <v>0</v>
      </c>
      <c r="EGM62" s="236" t="s">
        <v>105</v>
      </c>
      <c r="EGN62" s="237"/>
      <c r="EGO62" s="236" t="s">
        <v>106</v>
      </c>
      <c r="EGP62" s="238"/>
      <c r="EGQ62" s="237"/>
      <c r="EGR62" s="31">
        <f t="shared" ref="EGR62:EGS62" si="889">SUM(EGR63:EGR64)</f>
        <v>25220</v>
      </c>
      <c r="EGS62" s="31">
        <f t="shared" si="889"/>
        <v>0</v>
      </c>
      <c r="EGT62" s="32">
        <f t="shared" ref="EGT62" si="890">+IFERROR(EGS62/EGR62,)</f>
        <v>0</v>
      </c>
      <c r="EGU62" s="236" t="s">
        <v>105</v>
      </c>
      <c r="EGV62" s="237"/>
      <c r="EGW62" s="236" t="s">
        <v>106</v>
      </c>
      <c r="EGX62" s="238"/>
      <c r="EGY62" s="237"/>
      <c r="EGZ62" s="31">
        <f t="shared" ref="EGZ62:EHA62" si="891">SUM(EGZ63:EGZ64)</f>
        <v>25220</v>
      </c>
      <c r="EHA62" s="31">
        <f t="shared" si="891"/>
        <v>0</v>
      </c>
      <c r="EHB62" s="32">
        <f t="shared" ref="EHB62" si="892">+IFERROR(EHA62/EGZ62,)</f>
        <v>0</v>
      </c>
      <c r="EHC62" s="236" t="s">
        <v>105</v>
      </c>
      <c r="EHD62" s="237"/>
      <c r="EHE62" s="236" t="s">
        <v>106</v>
      </c>
      <c r="EHF62" s="238"/>
      <c r="EHG62" s="237"/>
      <c r="EHH62" s="31">
        <f t="shared" ref="EHH62:EHI62" si="893">SUM(EHH63:EHH64)</f>
        <v>25220</v>
      </c>
      <c r="EHI62" s="31">
        <f t="shared" si="893"/>
        <v>0</v>
      </c>
      <c r="EHJ62" s="32">
        <f t="shared" ref="EHJ62" si="894">+IFERROR(EHI62/EHH62,)</f>
        <v>0</v>
      </c>
      <c r="EHK62" s="236" t="s">
        <v>105</v>
      </c>
      <c r="EHL62" s="237"/>
      <c r="EHM62" s="236" t="s">
        <v>106</v>
      </c>
      <c r="EHN62" s="238"/>
      <c r="EHO62" s="237"/>
      <c r="EHP62" s="31">
        <f t="shared" ref="EHP62:EHQ62" si="895">SUM(EHP63:EHP64)</f>
        <v>25220</v>
      </c>
      <c r="EHQ62" s="31">
        <f t="shared" si="895"/>
        <v>0</v>
      </c>
      <c r="EHR62" s="32">
        <f t="shared" ref="EHR62" si="896">+IFERROR(EHQ62/EHP62,)</f>
        <v>0</v>
      </c>
      <c r="EHS62" s="236" t="s">
        <v>105</v>
      </c>
      <c r="EHT62" s="237"/>
      <c r="EHU62" s="236" t="s">
        <v>106</v>
      </c>
      <c r="EHV62" s="238"/>
      <c r="EHW62" s="237"/>
      <c r="EHX62" s="31">
        <f t="shared" ref="EHX62:EHY62" si="897">SUM(EHX63:EHX64)</f>
        <v>25220</v>
      </c>
      <c r="EHY62" s="31">
        <f t="shared" si="897"/>
        <v>0</v>
      </c>
      <c r="EHZ62" s="32">
        <f t="shared" ref="EHZ62" si="898">+IFERROR(EHY62/EHX62,)</f>
        <v>0</v>
      </c>
      <c r="EIA62" s="236" t="s">
        <v>105</v>
      </c>
      <c r="EIB62" s="237"/>
      <c r="EIC62" s="236" t="s">
        <v>106</v>
      </c>
      <c r="EID62" s="238"/>
      <c r="EIE62" s="237"/>
      <c r="EIF62" s="31">
        <f t="shared" ref="EIF62:EIG62" si="899">SUM(EIF63:EIF64)</f>
        <v>25220</v>
      </c>
      <c r="EIG62" s="31">
        <f t="shared" si="899"/>
        <v>0</v>
      </c>
      <c r="EIH62" s="32">
        <f t="shared" ref="EIH62" si="900">+IFERROR(EIG62/EIF62,)</f>
        <v>0</v>
      </c>
      <c r="EII62" s="236" t="s">
        <v>105</v>
      </c>
      <c r="EIJ62" s="237"/>
      <c r="EIK62" s="236" t="s">
        <v>106</v>
      </c>
      <c r="EIL62" s="238"/>
      <c r="EIM62" s="237"/>
      <c r="EIN62" s="31">
        <f t="shared" ref="EIN62:EIO62" si="901">SUM(EIN63:EIN64)</f>
        <v>25220</v>
      </c>
      <c r="EIO62" s="31">
        <f t="shared" si="901"/>
        <v>0</v>
      </c>
      <c r="EIP62" s="32">
        <f t="shared" ref="EIP62" si="902">+IFERROR(EIO62/EIN62,)</f>
        <v>0</v>
      </c>
      <c r="EIQ62" s="236" t="s">
        <v>105</v>
      </c>
      <c r="EIR62" s="237"/>
      <c r="EIS62" s="236" t="s">
        <v>106</v>
      </c>
      <c r="EIT62" s="238"/>
      <c r="EIU62" s="237"/>
      <c r="EIV62" s="31">
        <f t="shared" ref="EIV62:EIW62" si="903">SUM(EIV63:EIV64)</f>
        <v>25220</v>
      </c>
      <c r="EIW62" s="31">
        <f t="shared" si="903"/>
        <v>0</v>
      </c>
      <c r="EIX62" s="32">
        <f t="shared" ref="EIX62" si="904">+IFERROR(EIW62/EIV62,)</f>
        <v>0</v>
      </c>
      <c r="EIY62" s="236" t="s">
        <v>105</v>
      </c>
      <c r="EIZ62" s="237"/>
      <c r="EJA62" s="236" t="s">
        <v>106</v>
      </c>
      <c r="EJB62" s="238"/>
      <c r="EJC62" s="237"/>
      <c r="EJD62" s="31">
        <f t="shared" ref="EJD62:EJE62" si="905">SUM(EJD63:EJD64)</f>
        <v>25220</v>
      </c>
      <c r="EJE62" s="31">
        <f t="shared" si="905"/>
        <v>0</v>
      </c>
      <c r="EJF62" s="32">
        <f t="shared" ref="EJF62" si="906">+IFERROR(EJE62/EJD62,)</f>
        <v>0</v>
      </c>
      <c r="EJG62" s="236" t="s">
        <v>105</v>
      </c>
      <c r="EJH62" s="237"/>
      <c r="EJI62" s="236" t="s">
        <v>106</v>
      </c>
      <c r="EJJ62" s="238"/>
      <c r="EJK62" s="237"/>
      <c r="EJL62" s="31">
        <f t="shared" ref="EJL62:EJM62" si="907">SUM(EJL63:EJL64)</f>
        <v>25220</v>
      </c>
      <c r="EJM62" s="31">
        <f t="shared" si="907"/>
        <v>0</v>
      </c>
      <c r="EJN62" s="32">
        <f t="shared" ref="EJN62" si="908">+IFERROR(EJM62/EJL62,)</f>
        <v>0</v>
      </c>
      <c r="EJO62" s="236" t="s">
        <v>105</v>
      </c>
      <c r="EJP62" s="237"/>
      <c r="EJQ62" s="236" t="s">
        <v>106</v>
      </c>
      <c r="EJR62" s="238"/>
      <c r="EJS62" s="237"/>
      <c r="EJT62" s="31">
        <f t="shared" ref="EJT62:EJU62" si="909">SUM(EJT63:EJT64)</f>
        <v>25220</v>
      </c>
      <c r="EJU62" s="31">
        <f t="shared" si="909"/>
        <v>0</v>
      </c>
      <c r="EJV62" s="32">
        <f t="shared" ref="EJV62" si="910">+IFERROR(EJU62/EJT62,)</f>
        <v>0</v>
      </c>
      <c r="EJW62" s="236" t="s">
        <v>105</v>
      </c>
      <c r="EJX62" s="237"/>
      <c r="EJY62" s="236" t="s">
        <v>106</v>
      </c>
      <c r="EJZ62" s="238"/>
      <c r="EKA62" s="237"/>
      <c r="EKB62" s="31">
        <f t="shared" ref="EKB62:EKC62" si="911">SUM(EKB63:EKB64)</f>
        <v>25220</v>
      </c>
      <c r="EKC62" s="31">
        <f t="shared" si="911"/>
        <v>0</v>
      </c>
      <c r="EKD62" s="32">
        <f t="shared" ref="EKD62" si="912">+IFERROR(EKC62/EKB62,)</f>
        <v>0</v>
      </c>
      <c r="EKE62" s="236" t="s">
        <v>105</v>
      </c>
      <c r="EKF62" s="237"/>
      <c r="EKG62" s="236" t="s">
        <v>106</v>
      </c>
      <c r="EKH62" s="238"/>
      <c r="EKI62" s="237"/>
      <c r="EKJ62" s="31">
        <f t="shared" ref="EKJ62:EKK62" si="913">SUM(EKJ63:EKJ64)</f>
        <v>25220</v>
      </c>
      <c r="EKK62" s="31">
        <f t="shared" si="913"/>
        <v>0</v>
      </c>
      <c r="EKL62" s="32">
        <f t="shared" ref="EKL62" si="914">+IFERROR(EKK62/EKJ62,)</f>
        <v>0</v>
      </c>
      <c r="EKM62" s="236" t="s">
        <v>105</v>
      </c>
      <c r="EKN62" s="237"/>
      <c r="EKO62" s="236" t="s">
        <v>106</v>
      </c>
      <c r="EKP62" s="238"/>
      <c r="EKQ62" s="237"/>
      <c r="EKR62" s="31">
        <f t="shared" ref="EKR62:EKS62" si="915">SUM(EKR63:EKR64)</f>
        <v>25220</v>
      </c>
      <c r="EKS62" s="31">
        <f t="shared" si="915"/>
        <v>0</v>
      </c>
      <c r="EKT62" s="32">
        <f t="shared" ref="EKT62" si="916">+IFERROR(EKS62/EKR62,)</f>
        <v>0</v>
      </c>
      <c r="EKU62" s="236" t="s">
        <v>105</v>
      </c>
      <c r="EKV62" s="237"/>
      <c r="EKW62" s="236" t="s">
        <v>106</v>
      </c>
      <c r="EKX62" s="238"/>
      <c r="EKY62" s="237"/>
      <c r="EKZ62" s="31">
        <f t="shared" ref="EKZ62:ELA62" si="917">SUM(EKZ63:EKZ64)</f>
        <v>25220</v>
      </c>
      <c r="ELA62" s="31">
        <f t="shared" si="917"/>
        <v>0</v>
      </c>
      <c r="ELB62" s="32">
        <f t="shared" ref="ELB62" si="918">+IFERROR(ELA62/EKZ62,)</f>
        <v>0</v>
      </c>
      <c r="ELC62" s="236" t="s">
        <v>105</v>
      </c>
      <c r="ELD62" s="237"/>
      <c r="ELE62" s="236" t="s">
        <v>106</v>
      </c>
      <c r="ELF62" s="238"/>
      <c r="ELG62" s="237"/>
      <c r="ELH62" s="31">
        <f t="shared" ref="ELH62:ELI62" si="919">SUM(ELH63:ELH64)</f>
        <v>25220</v>
      </c>
      <c r="ELI62" s="31">
        <f t="shared" si="919"/>
        <v>0</v>
      </c>
      <c r="ELJ62" s="32">
        <f t="shared" ref="ELJ62" si="920">+IFERROR(ELI62/ELH62,)</f>
        <v>0</v>
      </c>
      <c r="ELK62" s="236" t="s">
        <v>105</v>
      </c>
      <c r="ELL62" s="237"/>
      <c r="ELM62" s="236" t="s">
        <v>106</v>
      </c>
      <c r="ELN62" s="238"/>
      <c r="ELO62" s="237"/>
      <c r="ELP62" s="31">
        <f t="shared" ref="ELP62:ELQ62" si="921">SUM(ELP63:ELP64)</f>
        <v>25220</v>
      </c>
      <c r="ELQ62" s="31">
        <f t="shared" si="921"/>
        <v>0</v>
      </c>
      <c r="ELR62" s="32">
        <f t="shared" ref="ELR62" si="922">+IFERROR(ELQ62/ELP62,)</f>
        <v>0</v>
      </c>
      <c r="ELS62" s="236" t="s">
        <v>105</v>
      </c>
      <c r="ELT62" s="237"/>
      <c r="ELU62" s="236" t="s">
        <v>106</v>
      </c>
      <c r="ELV62" s="238"/>
      <c r="ELW62" s="237"/>
      <c r="ELX62" s="31">
        <f t="shared" ref="ELX62:ELY62" si="923">SUM(ELX63:ELX64)</f>
        <v>25220</v>
      </c>
      <c r="ELY62" s="31">
        <f t="shared" si="923"/>
        <v>0</v>
      </c>
      <c r="ELZ62" s="32">
        <f t="shared" ref="ELZ62" si="924">+IFERROR(ELY62/ELX62,)</f>
        <v>0</v>
      </c>
      <c r="EMA62" s="236" t="s">
        <v>105</v>
      </c>
      <c r="EMB62" s="237"/>
      <c r="EMC62" s="236" t="s">
        <v>106</v>
      </c>
      <c r="EMD62" s="238"/>
      <c r="EME62" s="237"/>
      <c r="EMF62" s="31">
        <f t="shared" ref="EMF62:EMG62" si="925">SUM(EMF63:EMF64)</f>
        <v>25220</v>
      </c>
      <c r="EMG62" s="31">
        <f t="shared" si="925"/>
        <v>0</v>
      </c>
      <c r="EMH62" s="32">
        <f t="shared" ref="EMH62" si="926">+IFERROR(EMG62/EMF62,)</f>
        <v>0</v>
      </c>
      <c r="EMI62" s="236" t="s">
        <v>105</v>
      </c>
      <c r="EMJ62" s="237"/>
      <c r="EMK62" s="236" t="s">
        <v>106</v>
      </c>
      <c r="EML62" s="238"/>
      <c r="EMM62" s="237"/>
      <c r="EMN62" s="31">
        <f t="shared" ref="EMN62:EMO62" si="927">SUM(EMN63:EMN64)</f>
        <v>25220</v>
      </c>
      <c r="EMO62" s="31">
        <f t="shared" si="927"/>
        <v>0</v>
      </c>
      <c r="EMP62" s="32">
        <f t="shared" ref="EMP62" si="928">+IFERROR(EMO62/EMN62,)</f>
        <v>0</v>
      </c>
      <c r="EMQ62" s="236" t="s">
        <v>105</v>
      </c>
      <c r="EMR62" s="237"/>
      <c r="EMS62" s="236" t="s">
        <v>106</v>
      </c>
      <c r="EMT62" s="238"/>
      <c r="EMU62" s="237"/>
      <c r="EMV62" s="31">
        <f t="shared" ref="EMV62:EMW62" si="929">SUM(EMV63:EMV64)</f>
        <v>25220</v>
      </c>
      <c r="EMW62" s="31">
        <f t="shared" si="929"/>
        <v>0</v>
      </c>
      <c r="EMX62" s="32">
        <f t="shared" ref="EMX62" si="930">+IFERROR(EMW62/EMV62,)</f>
        <v>0</v>
      </c>
      <c r="EMY62" s="236" t="s">
        <v>105</v>
      </c>
      <c r="EMZ62" s="237"/>
      <c r="ENA62" s="236" t="s">
        <v>106</v>
      </c>
      <c r="ENB62" s="238"/>
      <c r="ENC62" s="237"/>
      <c r="END62" s="31">
        <f t="shared" ref="END62:ENE62" si="931">SUM(END63:END64)</f>
        <v>25220</v>
      </c>
      <c r="ENE62" s="31">
        <f t="shared" si="931"/>
        <v>0</v>
      </c>
      <c r="ENF62" s="32">
        <f t="shared" ref="ENF62" si="932">+IFERROR(ENE62/END62,)</f>
        <v>0</v>
      </c>
      <c r="ENG62" s="236" t="s">
        <v>105</v>
      </c>
      <c r="ENH62" s="237"/>
      <c r="ENI62" s="236" t="s">
        <v>106</v>
      </c>
      <c r="ENJ62" s="238"/>
      <c r="ENK62" s="237"/>
      <c r="ENL62" s="31">
        <f t="shared" ref="ENL62:ENM62" si="933">SUM(ENL63:ENL64)</f>
        <v>25220</v>
      </c>
      <c r="ENM62" s="31">
        <f t="shared" si="933"/>
        <v>0</v>
      </c>
      <c r="ENN62" s="32">
        <f t="shared" ref="ENN62" si="934">+IFERROR(ENM62/ENL62,)</f>
        <v>0</v>
      </c>
      <c r="ENO62" s="236" t="s">
        <v>105</v>
      </c>
      <c r="ENP62" s="237"/>
      <c r="ENQ62" s="236" t="s">
        <v>106</v>
      </c>
      <c r="ENR62" s="238"/>
      <c r="ENS62" s="237"/>
      <c r="ENT62" s="31">
        <f t="shared" ref="ENT62:ENU62" si="935">SUM(ENT63:ENT64)</f>
        <v>25220</v>
      </c>
      <c r="ENU62" s="31">
        <f t="shared" si="935"/>
        <v>0</v>
      </c>
      <c r="ENV62" s="32">
        <f t="shared" ref="ENV62" si="936">+IFERROR(ENU62/ENT62,)</f>
        <v>0</v>
      </c>
      <c r="ENW62" s="236" t="s">
        <v>105</v>
      </c>
      <c r="ENX62" s="237"/>
      <c r="ENY62" s="236" t="s">
        <v>106</v>
      </c>
      <c r="ENZ62" s="238"/>
      <c r="EOA62" s="237"/>
      <c r="EOB62" s="31">
        <f t="shared" ref="EOB62:EOC62" si="937">SUM(EOB63:EOB64)</f>
        <v>25220</v>
      </c>
      <c r="EOC62" s="31">
        <f t="shared" si="937"/>
        <v>0</v>
      </c>
      <c r="EOD62" s="32">
        <f t="shared" ref="EOD62" si="938">+IFERROR(EOC62/EOB62,)</f>
        <v>0</v>
      </c>
      <c r="EOE62" s="236" t="s">
        <v>105</v>
      </c>
      <c r="EOF62" s="237"/>
      <c r="EOG62" s="236" t="s">
        <v>106</v>
      </c>
      <c r="EOH62" s="238"/>
      <c r="EOI62" s="237"/>
      <c r="EOJ62" s="31">
        <f t="shared" ref="EOJ62:EOK62" si="939">SUM(EOJ63:EOJ64)</f>
        <v>25220</v>
      </c>
      <c r="EOK62" s="31">
        <f t="shared" si="939"/>
        <v>0</v>
      </c>
      <c r="EOL62" s="32">
        <f t="shared" ref="EOL62" si="940">+IFERROR(EOK62/EOJ62,)</f>
        <v>0</v>
      </c>
      <c r="EOM62" s="236" t="s">
        <v>105</v>
      </c>
      <c r="EON62" s="237"/>
      <c r="EOO62" s="236" t="s">
        <v>106</v>
      </c>
      <c r="EOP62" s="238"/>
      <c r="EOQ62" s="237"/>
      <c r="EOR62" s="31">
        <f t="shared" ref="EOR62:EOS62" si="941">SUM(EOR63:EOR64)</f>
        <v>25220</v>
      </c>
      <c r="EOS62" s="31">
        <f t="shared" si="941"/>
        <v>0</v>
      </c>
      <c r="EOT62" s="32">
        <f t="shared" ref="EOT62" si="942">+IFERROR(EOS62/EOR62,)</f>
        <v>0</v>
      </c>
      <c r="EOU62" s="236" t="s">
        <v>105</v>
      </c>
      <c r="EOV62" s="237"/>
      <c r="EOW62" s="236" t="s">
        <v>106</v>
      </c>
      <c r="EOX62" s="238"/>
      <c r="EOY62" s="237"/>
      <c r="EOZ62" s="31">
        <f t="shared" ref="EOZ62:EPA62" si="943">SUM(EOZ63:EOZ64)</f>
        <v>25220</v>
      </c>
      <c r="EPA62" s="31">
        <f t="shared" si="943"/>
        <v>0</v>
      </c>
      <c r="EPB62" s="32">
        <f t="shared" ref="EPB62" si="944">+IFERROR(EPA62/EOZ62,)</f>
        <v>0</v>
      </c>
      <c r="EPC62" s="236" t="s">
        <v>105</v>
      </c>
      <c r="EPD62" s="237"/>
      <c r="EPE62" s="236" t="s">
        <v>106</v>
      </c>
      <c r="EPF62" s="238"/>
      <c r="EPG62" s="237"/>
      <c r="EPH62" s="31">
        <f t="shared" ref="EPH62:EPI62" si="945">SUM(EPH63:EPH64)</f>
        <v>25220</v>
      </c>
      <c r="EPI62" s="31">
        <f t="shared" si="945"/>
        <v>0</v>
      </c>
      <c r="EPJ62" s="32">
        <f t="shared" ref="EPJ62" si="946">+IFERROR(EPI62/EPH62,)</f>
        <v>0</v>
      </c>
      <c r="EPK62" s="236" t="s">
        <v>105</v>
      </c>
      <c r="EPL62" s="237"/>
      <c r="EPM62" s="236" t="s">
        <v>106</v>
      </c>
      <c r="EPN62" s="238"/>
      <c r="EPO62" s="237"/>
      <c r="EPP62" s="31">
        <f t="shared" ref="EPP62:EPQ62" si="947">SUM(EPP63:EPP64)</f>
        <v>25220</v>
      </c>
      <c r="EPQ62" s="31">
        <f t="shared" si="947"/>
        <v>0</v>
      </c>
      <c r="EPR62" s="32">
        <f t="shared" ref="EPR62" si="948">+IFERROR(EPQ62/EPP62,)</f>
        <v>0</v>
      </c>
      <c r="EPS62" s="236" t="s">
        <v>105</v>
      </c>
      <c r="EPT62" s="237"/>
      <c r="EPU62" s="236" t="s">
        <v>106</v>
      </c>
      <c r="EPV62" s="238"/>
      <c r="EPW62" s="237"/>
      <c r="EPX62" s="31">
        <f t="shared" ref="EPX62:EPY62" si="949">SUM(EPX63:EPX64)</f>
        <v>25220</v>
      </c>
      <c r="EPY62" s="31">
        <f t="shared" si="949"/>
        <v>0</v>
      </c>
      <c r="EPZ62" s="32">
        <f t="shared" ref="EPZ62" si="950">+IFERROR(EPY62/EPX62,)</f>
        <v>0</v>
      </c>
      <c r="EQA62" s="236" t="s">
        <v>105</v>
      </c>
      <c r="EQB62" s="237"/>
      <c r="EQC62" s="236" t="s">
        <v>106</v>
      </c>
      <c r="EQD62" s="238"/>
      <c r="EQE62" s="237"/>
      <c r="EQF62" s="31">
        <f t="shared" ref="EQF62:EQG62" si="951">SUM(EQF63:EQF64)</f>
        <v>25220</v>
      </c>
      <c r="EQG62" s="31">
        <f t="shared" si="951"/>
        <v>0</v>
      </c>
      <c r="EQH62" s="32">
        <f t="shared" ref="EQH62" si="952">+IFERROR(EQG62/EQF62,)</f>
        <v>0</v>
      </c>
      <c r="EQI62" s="236" t="s">
        <v>105</v>
      </c>
      <c r="EQJ62" s="237"/>
      <c r="EQK62" s="236" t="s">
        <v>106</v>
      </c>
      <c r="EQL62" s="238"/>
      <c r="EQM62" s="237"/>
      <c r="EQN62" s="31">
        <f t="shared" ref="EQN62:EQO62" si="953">SUM(EQN63:EQN64)</f>
        <v>25220</v>
      </c>
      <c r="EQO62" s="31">
        <f t="shared" si="953"/>
        <v>0</v>
      </c>
      <c r="EQP62" s="32">
        <f t="shared" ref="EQP62" si="954">+IFERROR(EQO62/EQN62,)</f>
        <v>0</v>
      </c>
      <c r="EQQ62" s="236" t="s">
        <v>105</v>
      </c>
      <c r="EQR62" s="237"/>
      <c r="EQS62" s="236" t="s">
        <v>106</v>
      </c>
      <c r="EQT62" s="238"/>
      <c r="EQU62" s="237"/>
      <c r="EQV62" s="31">
        <f t="shared" ref="EQV62:EQW62" si="955">SUM(EQV63:EQV64)</f>
        <v>25220</v>
      </c>
      <c r="EQW62" s="31">
        <f t="shared" si="955"/>
        <v>0</v>
      </c>
      <c r="EQX62" s="32">
        <f t="shared" ref="EQX62" si="956">+IFERROR(EQW62/EQV62,)</f>
        <v>0</v>
      </c>
      <c r="EQY62" s="236" t="s">
        <v>105</v>
      </c>
      <c r="EQZ62" s="237"/>
      <c r="ERA62" s="236" t="s">
        <v>106</v>
      </c>
      <c r="ERB62" s="238"/>
      <c r="ERC62" s="237"/>
      <c r="ERD62" s="31">
        <f t="shared" ref="ERD62:ERE62" si="957">SUM(ERD63:ERD64)</f>
        <v>25220</v>
      </c>
      <c r="ERE62" s="31">
        <f t="shared" si="957"/>
        <v>0</v>
      </c>
      <c r="ERF62" s="32">
        <f t="shared" ref="ERF62" si="958">+IFERROR(ERE62/ERD62,)</f>
        <v>0</v>
      </c>
      <c r="ERG62" s="236" t="s">
        <v>105</v>
      </c>
      <c r="ERH62" s="237"/>
      <c r="ERI62" s="236" t="s">
        <v>106</v>
      </c>
      <c r="ERJ62" s="238"/>
      <c r="ERK62" s="237"/>
      <c r="ERL62" s="31">
        <f t="shared" ref="ERL62:ERM62" si="959">SUM(ERL63:ERL64)</f>
        <v>25220</v>
      </c>
      <c r="ERM62" s="31">
        <f t="shared" si="959"/>
        <v>0</v>
      </c>
      <c r="ERN62" s="32">
        <f t="shared" ref="ERN62" si="960">+IFERROR(ERM62/ERL62,)</f>
        <v>0</v>
      </c>
      <c r="ERO62" s="236" t="s">
        <v>105</v>
      </c>
      <c r="ERP62" s="237"/>
      <c r="ERQ62" s="236" t="s">
        <v>106</v>
      </c>
      <c r="ERR62" s="238"/>
      <c r="ERS62" s="237"/>
      <c r="ERT62" s="31">
        <f t="shared" ref="ERT62:ERU62" si="961">SUM(ERT63:ERT64)</f>
        <v>25220</v>
      </c>
      <c r="ERU62" s="31">
        <f t="shared" si="961"/>
        <v>0</v>
      </c>
      <c r="ERV62" s="32">
        <f t="shared" ref="ERV62" si="962">+IFERROR(ERU62/ERT62,)</f>
        <v>0</v>
      </c>
      <c r="ERW62" s="236" t="s">
        <v>105</v>
      </c>
      <c r="ERX62" s="237"/>
      <c r="ERY62" s="236" t="s">
        <v>106</v>
      </c>
      <c r="ERZ62" s="238"/>
      <c r="ESA62" s="237"/>
      <c r="ESB62" s="31">
        <f t="shared" ref="ESB62:ESC62" si="963">SUM(ESB63:ESB64)</f>
        <v>25220</v>
      </c>
      <c r="ESC62" s="31">
        <f t="shared" si="963"/>
        <v>0</v>
      </c>
      <c r="ESD62" s="32">
        <f t="shared" ref="ESD62" si="964">+IFERROR(ESC62/ESB62,)</f>
        <v>0</v>
      </c>
      <c r="ESE62" s="236" t="s">
        <v>105</v>
      </c>
      <c r="ESF62" s="237"/>
      <c r="ESG62" s="236" t="s">
        <v>106</v>
      </c>
      <c r="ESH62" s="238"/>
      <c r="ESI62" s="237"/>
      <c r="ESJ62" s="31">
        <f t="shared" ref="ESJ62:ESK62" si="965">SUM(ESJ63:ESJ64)</f>
        <v>25220</v>
      </c>
      <c r="ESK62" s="31">
        <f t="shared" si="965"/>
        <v>0</v>
      </c>
      <c r="ESL62" s="32">
        <f t="shared" ref="ESL62" si="966">+IFERROR(ESK62/ESJ62,)</f>
        <v>0</v>
      </c>
      <c r="ESM62" s="236" t="s">
        <v>105</v>
      </c>
      <c r="ESN62" s="237"/>
      <c r="ESO62" s="236" t="s">
        <v>106</v>
      </c>
      <c r="ESP62" s="238"/>
      <c r="ESQ62" s="237"/>
      <c r="ESR62" s="31">
        <f t="shared" ref="ESR62:ESS62" si="967">SUM(ESR63:ESR64)</f>
        <v>25220</v>
      </c>
      <c r="ESS62" s="31">
        <f t="shared" si="967"/>
        <v>0</v>
      </c>
      <c r="EST62" s="32">
        <f t="shared" ref="EST62" si="968">+IFERROR(ESS62/ESR62,)</f>
        <v>0</v>
      </c>
      <c r="ESU62" s="236" t="s">
        <v>105</v>
      </c>
      <c r="ESV62" s="237"/>
      <c r="ESW62" s="236" t="s">
        <v>106</v>
      </c>
      <c r="ESX62" s="238"/>
      <c r="ESY62" s="237"/>
      <c r="ESZ62" s="31">
        <f t="shared" ref="ESZ62:ETA62" si="969">SUM(ESZ63:ESZ64)</f>
        <v>25220</v>
      </c>
      <c r="ETA62" s="31">
        <f t="shared" si="969"/>
        <v>0</v>
      </c>
      <c r="ETB62" s="32">
        <f t="shared" ref="ETB62" si="970">+IFERROR(ETA62/ESZ62,)</f>
        <v>0</v>
      </c>
      <c r="ETC62" s="236" t="s">
        <v>105</v>
      </c>
      <c r="ETD62" s="237"/>
      <c r="ETE62" s="236" t="s">
        <v>106</v>
      </c>
      <c r="ETF62" s="238"/>
      <c r="ETG62" s="237"/>
      <c r="ETH62" s="31">
        <f t="shared" ref="ETH62:ETI62" si="971">SUM(ETH63:ETH64)</f>
        <v>25220</v>
      </c>
      <c r="ETI62" s="31">
        <f t="shared" si="971"/>
        <v>0</v>
      </c>
      <c r="ETJ62" s="32">
        <f t="shared" ref="ETJ62" si="972">+IFERROR(ETI62/ETH62,)</f>
        <v>0</v>
      </c>
      <c r="ETK62" s="236" t="s">
        <v>105</v>
      </c>
      <c r="ETL62" s="237"/>
      <c r="ETM62" s="236" t="s">
        <v>106</v>
      </c>
      <c r="ETN62" s="238"/>
      <c r="ETO62" s="237"/>
      <c r="ETP62" s="31">
        <f t="shared" ref="ETP62:ETQ62" si="973">SUM(ETP63:ETP64)</f>
        <v>25220</v>
      </c>
      <c r="ETQ62" s="31">
        <f t="shared" si="973"/>
        <v>0</v>
      </c>
      <c r="ETR62" s="32">
        <f t="shared" ref="ETR62" si="974">+IFERROR(ETQ62/ETP62,)</f>
        <v>0</v>
      </c>
      <c r="ETS62" s="236" t="s">
        <v>105</v>
      </c>
      <c r="ETT62" s="237"/>
      <c r="ETU62" s="236" t="s">
        <v>106</v>
      </c>
      <c r="ETV62" s="238"/>
      <c r="ETW62" s="237"/>
      <c r="ETX62" s="31">
        <f t="shared" ref="ETX62:ETY62" si="975">SUM(ETX63:ETX64)</f>
        <v>25220</v>
      </c>
      <c r="ETY62" s="31">
        <f t="shared" si="975"/>
        <v>0</v>
      </c>
      <c r="ETZ62" s="32">
        <f t="shared" ref="ETZ62" si="976">+IFERROR(ETY62/ETX62,)</f>
        <v>0</v>
      </c>
      <c r="EUA62" s="236" t="s">
        <v>105</v>
      </c>
      <c r="EUB62" s="237"/>
      <c r="EUC62" s="236" t="s">
        <v>106</v>
      </c>
      <c r="EUD62" s="238"/>
      <c r="EUE62" s="237"/>
      <c r="EUF62" s="31">
        <f t="shared" ref="EUF62:EUG62" si="977">SUM(EUF63:EUF64)</f>
        <v>25220</v>
      </c>
      <c r="EUG62" s="31">
        <f t="shared" si="977"/>
        <v>0</v>
      </c>
      <c r="EUH62" s="32">
        <f t="shared" ref="EUH62" si="978">+IFERROR(EUG62/EUF62,)</f>
        <v>0</v>
      </c>
      <c r="EUI62" s="236" t="s">
        <v>105</v>
      </c>
      <c r="EUJ62" s="237"/>
      <c r="EUK62" s="236" t="s">
        <v>106</v>
      </c>
      <c r="EUL62" s="238"/>
      <c r="EUM62" s="237"/>
      <c r="EUN62" s="31">
        <f t="shared" ref="EUN62:EUO62" si="979">SUM(EUN63:EUN64)</f>
        <v>25220</v>
      </c>
      <c r="EUO62" s="31">
        <f t="shared" si="979"/>
        <v>0</v>
      </c>
      <c r="EUP62" s="32">
        <f t="shared" ref="EUP62" si="980">+IFERROR(EUO62/EUN62,)</f>
        <v>0</v>
      </c>
      <c r="EUQ62" s="236" t="s">
        <v>105</v>
      </c>
      <c r="EUR62" s="237"/>
      <c r="EUS62" s="236" t="s">
        <v>106</v>
      </c>
      <c r="EUT62" s="238"/>
      <c r="EUU62" s="237"/>
      <c r="EUV62" s="31">
        <f t="shared" ref="EUV62:EUW62" si="981">SUM(EUV63:EUV64)</f>
        <v>25220</v>
      </c>
      <c r="EUW62" s="31">
        <f t="shared" si="981"/>
        <v>0</v>
      </c>
      <c r="EUX62" s="32">
        <f t="shared" ref="EUX62" si="982">+IFERROR(EUW62/EUV62,)</f>
        <v>0</v>
      </c>
      <c r="EUY62" s="236" t="s">
        <v>105</v>
      </c>
      <c r="EUZ62" s="237"/>
      <c r="EVA62" s="236" t="s">
        <v>106</v>
      </c>
      <c r="EVB62" s="238"/>
      <c r="EVC62" s="237"/>
      <c r="EVD62" s="31">
        <f t="shared" ref="EVD62:EVE62" si="983">SUM(EVD63:EVD64)</f>
        <v>25220</v>
      </c>
      <c r="EVE62" s="31">
        <f t="shared" si="983"/>
        <v>0</v>
      </c>
      <c r="EVF62" s="32">
        <f t="shared" ref="EVF62" si="984">+IFERROR(EVE62/EVD62,)</f>
        <v>0</v>
      </c>
      <c r="EVG62" s="236" t="s">
        <v>105</v>
      </c>
      <c r="EVH62" s="237"/>
      <c r="EVI62" s="236" t="s">
        <v>106</v>
      </c>
      <c r="EVJ62" s="238"/>
      <c r="EVK62" s="237"/>
      <c r="EVL62" s="31">
        <f t="shared" ref="EVL62:EVM62" si="985">SUM(EVL63:EVL64)</f>
        <v>25220</v>
      </c>
      <c r="EVM62" s="31">
        <f t="shared" si="985"/>
        <v>0</v>
      </c>
      <c r="EVN62" s="32">
        <f t="shared" ref="EVN62" si="986">+IFERROR(EVM62/EVL62,)</f>
        <v>0</v>
      </c>
      <c r="EVO62" s="236" t="s">
        <v>105</v>
      </c>
      <c r="EVP62" s="237"/>
      <c r="EVQ62" s="236" t="s">
        <v>106</v>
      </c>
      <c r="EVR62" s="238"/>
      <c r="EVS62" s="237"/>
      <c r="EVT62" s="31">
        <f t="shared" ref="EVT62:EVU62" si="987">SUM(EVT63:EVT64)</f>
        <v>25220</v>
      </c>
      <c r="EVU62" s="31">
        <f t="shared" si="987"/>
        <v>0</v>
      </c>
      <c r="EVV62" s="32">
        <f t="shared" ref="EVV62" si="988">+IFERROR(EVU62/EVT62,)</f>
        <v>0</v>
      </c>
      <c r="EVW62" s="236" t="s">
        <v>105</v>
      </c>
      <c r="EVX62" s="237"/>
      <c r="EVY62" s="236" t="s">
        <v>106</v>
      </c>
      <c r="EVZ62" s="238"/>
      <c r="EWA62" s="237"/>
      <c r="EWB62" s="31">
        <f t="shared" ref="EWB62:EWC62" si="989">SUM(EWB63:EWB64)</f>
        <v>25220</v>
      </c>
      <c r="EWC62" s="31">
        <f t="shared" si="989"/>
        <v>0</v>
      </c>
      <c r="EWD62" s="32">
        <f t="shared" ref="EWD62" si="990">+IFERROR(EWC62/EWB62,)</f>
        <v>0</v>
      </c>
      <c r="EWE62" s="236" t="s">
        <v>105</v>
      </c>
      <c r="EWF62" s="237"/>
      <c r="EWG62" s="236" t="s">
        <v>106</v>
      </c>
      <c r="EWH62" s="238"/>
      <c r="EWI62" s="237"/>
      <c r="EWJ62" s="31">
        <f t="shared" ref="EWJ62:EWK62" si="991">SUM(EWJ63:EWJ64)</f>
        <v>25220</v>
      </c>
      <c r="EWK62" s="31">
        <f t="shared" si="991"/>
        <v>0</v>
      </c>
      <c r="EWL62" s="32">
        <f t="shared" ref="EWL62" si="992">+IFERROR(EWK62/EWJ62,)</f>
        <v>0</v>
      </c>
      <c r="EWM62" s="236" t="s">
        <v>105</v>
      </c>
      <c r="EWN62" s="237"/>
      <c r="EWO62" s="236" t="s">
        <v>106</v>
      </c>
      <c r="EWP62" s="238"/>
      <c r="EWQ62" s="237"/>
      <c r="EWR62" s="31">
        <f t="shared" ref="EWR62:EWS62" si="993">SUM(EWR63:EWR64)</f>
        <v>25220</v>
      </c>
      <c r="EWS62" s="31">
        <f t="shared" si="993"/>
        <v>0</v>
      </c>
      <c r="EWT62" s="32">
        <f t="shared" ref="EWT62" si="994">+IFERROR(EWS62/EWR62,)</f>
        <v>0</v>
      </c>
      <c r="EWU62" s="236" t="s">
        <v>105</v>
      </c>
      <c r="EWV62" s="237"/>
      <c r="EWW62" s="236" t="s">
        <v>106</v>
      </c>
      <c r="EWX62" s="238"/>
      <c r="EWY62" s="237"/>
      <c r="EWZ62" s="31">
        <f t="shared" ref="EWZ62:EXA62" si="995">SUM(EWZ63:EWZ64)</f>
        <v>25220</v>
      </c>
      <c r="EXA62" s="31">
        <f t="shared" si="995"/>
        <v>0</v>
      </c>
      <c r="EXB62" s="32">
        <f t="shared" ref="EXB62" si="996">+IFERROR(EXA62/EWZ62,)</f>
        <v>0</v>
      </c>
      <c r="EXC62" s="236" t="s">
        <v>105</v>
      </c>
      <c r="EXD62" s="237"/>
      <c r="EXE62" s="236" t="s">
        <v>106</v>
      </c>
      <c r="EXF62" s="238"/>
      <c r="EXG62" s="237"/>
      <c r="EXH62" s="31">
        <f t="shared" ref="EXH62:EXI62" si="997">SUM(EXH63:EXH64)</f>
        <v>25220</v>
      </c>
      <c r="EXI62" s="31">
        <f t="shared" si="997"/>
        <v>0</v>
      </c>
      <c r="EXJ62" s="32">
        <f t="shared" ref="EXJ62" si="998">+IFERROR(EXI62/EXH62,)</f>
        <v>0</v>
      </c>
      <c r="EXK62" s="236" t="s">
        <v>105</v>
      </c>
      <c r="EXL62" s="237"/>
      <c r="EXM62" s="236" t="s">
        <v>106</v>
      </c>
      <c r="EXN62" s="238"/>
      <c r="EXO62" s="237"/>
      <c r="EXP62" s="31">
        <f t="shared" ref="EXP62:EXQ62" si="999">SUM(EXP63:EXP64)</f>
        <v>25220</v>
      </c>
      <c r="EXQ62" s="31">
        <f t="shared" si="999"/>
        <v>0</v>
      </c>
      <c r="EXR62" s="32">
        <f t="shared" ref="EXR62" si="1000">+IFERROR(EXQ62/EXP62,)</f>
        <v>0</v>
      </c>
      <c r="EXS62" s="236" t="s">
        <v>105</v>
      </c>
      <c r="EXT62" s="237"/>
      <c r="EXU62" s="236" t="s">
        <v>106</v>
      </c>
      <c r="EXV62" s="238"/>
      <c r="EXW62" s="237"/>
      <c r="EXX62" s="31">
        <f t="shared" ref="EXX62:EXY62" si="1001">SUM(EXX63:EXX64)</f>
        <v>25220</v>
      </c>
      <c r="EXY62" s="31">
        <f t="shared" si="1001"/>
        <v>0</v>
      </c>
      <c r="EXZ62" s="32">
        <f t="shared" ref="EXZ62" si="1002">+IFERROR(EXY62/EXX62,)</f>
        <v>0</v>
      </c>
      <c r="EYA62" s="236" t="s">
        <v>105</v>
      </c>
      <c r="EYB62" s="237"/>
      <c r="EYC62" s="236" t="s">
        <v>106</v>
      </c>
      <c r="EYD62" s="238"/>
      <c r="EYE62" s="237"/>
      <c r="EYF62" s="31">
        <f t="shared" ref="EYF62:EYG62" si="1003">SUM(EYF63:EYF64)</f>
        <v>25220</v>
      </c>
      <c r="EYG62" s="31">
        <f t="shared" si="1003"/>
        <v>0</v>
      </c>
      <c r="EYH62" s="32">
        <f t="shared" ref="EYH62" si="1004">+IFERROR(EYG62/EYF62,)</f>
        <v>0</v>
      </c>
      <c r="EYI62" s="236" t="s">
        <v>105</v>
      </c>
      <c r="EYJ62" s="237"/>
      <c r="EYK62" s="236" t="s">
        <v>106</v>
      </c>
      <c r="EYL62" s="238"/>
      <c r="EYM62" s="237"/>
      <c r="EYN62" s="31">
        <f t="shared" ref="EYN62:EYO62" si="1005">SUM(EYN63:EYN64)</f>
        <v>25220</v>
      </c>
      <c r="EYO62" s="31">
        <f t="shared" si="1005"/>
        <v>0</v>
      </c>
      <c r="EYP62" s="32">
        <f t="shared" ref="EYP62" si="1006">+IFERROR(EYO62/EYN62,)</f>
        <v>0</v>
      </c>
      <c r="EYQ62" s="236" t="s">
        <v>105</v>
      </c>
      <c r="EYR62" s="237"/>
      <c r="EYS62" s="236" t="s">
        <v>106</v>
      </c>
      <c r="EYT62" s="238"/>
      <c r="EYU62" s="237"/>
      <c r="EYV62" s="31">
        <f t="shared" ref="EYV62:EYW62" si="1007">SUM(EYV63:EYV64)</f>
        <v>25220</v>
      </c>
      <c r="EYW62" s="31">
        <f t="shared" si="1007"/>
        <v>0</v>
      </c>
      <c r="EYX62" s="32">
        <f t="shared" ref="EYX62" si="1008">+IFERROR(EYW62/EYV62,)</f>
        <v>0</v>
      </c>
      <c r="EYY62" s="236" t="s">
        <v>105</v>
      </c>
      <c r="EYZ62" s="237"/>
      <c r="EZA62" s="236" t="s">
        <v>106</v>
      </c>
      <c r="EZB62" s="238"/>
      <c r="EZC62" s="237"/>
      <c r="EZD62" s="31">
        <f t="shared" ref="EZD62:EZE62" si="1009">SUM(EZD63:EZD64)</f>
        <v>25220</v>
      </c>
      <c r="EZE62" s="31">
        <f t="shared" si="1009"/>
        <v>0</v>
      </c>
      <c r="EZF62" s="32">
        <f t="shared" ref="EZF62" si="1010">+IFERROR(EZE62/EZD62,)</f>
        <v>0</v>
      </c>
      <c r="EZG62" s="236" t="s">
        <v>105</v>
      </c>
      <c r="EZH62" s="237"/>
      <c r="EZI62" s="236" t="s">
        <v>106</v>
      </c>
      <c r="EZJ62" s="238"/>
      <c r="EZK62" s="237"/>
      <c r="EZL62" s="31">
        <f t="shared" ref="EZL62:EZM62" si="1011">SUM(EZL63:EZL64)</f>
        <v>25220</v>
      </c>
      <c r="EZM62" s="31">
        <f t="shared" si="1011"/>
        <v>0</v>
      </c>
      <c r="EZN62" s="32">
        <f t="shared" ref="EZN62" si="1012">+IFERROR(EZM62/EZL62,)</f>
        <v>0</v>
      </c>
      <c r="EZO62" s="236" t="s">
        <v>105</v>
      </c>
      <c r="EZP62" s="237"/>
      <c r="EZQ62" s="236" t="s">
        <v>106</v>
      </c>
      <c r="EZR62" s="238"/>
      <c r="EZS62" s="237"/>
      <c r="EZT62" s="31">
        <f t="shared" ref="EZT62:EZU62" si="1013">SUM(EZT63:EZT64)</f>
        <v>25220</v>
      </c>
      <c r="EZU62" s="31">
        <f t="shared" si="1013"/>
        <v>0</v>
      </c>
      <c r="EZV62" s="32">
        <f t="shared" ref="EZV62" si="1014">+IFERROR(EZU62/EZT62,)</f>
        <v>0</v>
      </c>
      <c r="EZW62" s="236" t="s">
        <v>105</v>
      </c>
      <c r="EZX62" s="237"/>
      <c r="EZY62" s="236" t="s">
        <v>106</v>
      </c>
      <c r="EZZ62" s="238"/>
      <c r="FAA62" s="237"/>
      <c r="FAB62" s="31">
        <f t="shared" ref="FAB62:FAC62" si="1015">SUM(FAB63:FAB64)</f>
        <v>25220</v>
      </c>
      <c r="FAC62" s="31">
        <f t="shared" si="1015"/>
        <v>0</v>
      </c>
      <c r="FAD62" s="32">
        <f t="shared" ref="FAD62" si="1016">+IFERROR(FAC62/FAB62,)</f>
        <v>0</v>
      </c>
      <c r="FAE62" s="236" t="s">
        <v>105</v>
      </c>
      <c r="FAF62" s="237"/>
      <c r="FAG62" s="236" t="s">
        <v>106</v>
      </c>
      <c r="FAH62" s="238"/>
      <c r="FAI62" s="237"/>
      <c r="FAJ62" s="31">
        <f t="shared" ref="FAJ62:FAK62" si="1017">SUM(FAJ63:FAJ64)</f>
        <v>25220</v>
      </c>
      <c r="FAK62" s="31">
        <f t="shared" si="1017"/>
        <v>0</v>
      </c>
      <c r="FAL62" s="32">
        <f t="shared" ref="FAL62" si="1018">+IFERROR(FAK62/FAJ62,)</f>
        <v>0</v>
      </c>
      <c r="FAM62" s="236" t="s">
        <v>105</v>
      </c>
      <c r="FAN62" s="237"/>
      <c r="FAO62" s="236" t="s">
        <v>106</v>
      </c>
      <c r="FAP62" s="238"/>
      <c r="FAQ62" s="237"/>
      <c r="FAR62" s="31">
        <f t="shared" ref="FAR62:FAS62" si="1019">SUM(FAR63:FAR64)</f>
        <v>25220</v>
      </c>
      <c r="FAS62" s="31">
        <f t="shared" si="1019"/>
        <v>0</v>
      </c>
      <c r="FAT62" s="32">
        <f t="shared" ref="FAT62" si="1020">+IFERROR(FAS62/FAR62,)</f>
        <v>0</v>
      </c>
      <c r="FAU62" s="236" t="s">
        <v>105</v>
      </c>
      <c r="FAV62" s="237"/>
      <c r="FAW62" s="236" t="s">
        <v>106</v>
      </c>
      <c r="FAX62" s="238"/>
      <c r="FAY62" s="237"/>
      <c r="FAZ62" s="31">
        <f t="shared" ref="FAZ62:FBA62" si="1021">SUM(FAZ63:FAZ64)</f>
        <v>25220</v>
      </c>
      <c r="FBA62" s="31">
        <f t="shared" si="1021"/>
        <v>0</v>
      </c>
      <c r="FBB62" s="32">
        <f t="shared" ref="FBB62" si="1022">+IFERROR(FBA62/FAZ62,)</f>
        <v>0</v>
      </c>
      <c r="FBC62" s="236" t="s">
        <v>105</v>
      </c>
      <c r="FBD62" s="237"/>
      <c r="FBE62" s="236" t="s">
        <v>106</v>
      </c>
      <c r="FBF62" s="238"/>
      <c r="FBG62" s="237"/>
      <c r="FBH62" s="31">
        <f t="shared" ref="FBH62:FBI62" si="1023">SUM(FBH63:FBH64)</f>
        <v>25220</v>
      </c>
      <c r="FBI62" s="31">
        <f t="shared" si="1023"/>
        <v>0</v>
      </c>
      <c r="FBJ62" s="32">
        <f t="shared" ref="FBJ62" si="1024">+IFERROR(FBI62/FBH62,)</f>
        <v>0</v>
      </c>
      <c r="FBK62" s="236" t="s">
        <v>105</v>
      </c>
      <c r="FBL62" s="237"/>
      <c r="FBM62" s="236" t="s">
        <v>106</v>
      </c>
      <c r="FBN62" s="238"/>
      <c r="FBO62" s="237"/>
      <c r="FBP62" s="31">
        <f t="shared" ref="FBP62:FBQ62" si="1025">SUM(FBP63:FBP64)</f>
        <v>25220</v>
      </c>
      <c r="FBQ62" s="31">
        <f t="shared" si="1025"/>
        <v>0</v>
      </c>
      <c r="FBR62" s="32">
        <f t="shared" ref="FBR62" si="1026">+IFERROR(FBQ62/FBP62,)</f>
        <v>0</v>
      </c>
      <c r="FBS62" s="236" t="s">
        <v>105</v>
      </c>
      <c r="FBT62" s="237"/>
      <c r="FBU62" s="236" t="s">
        <v>106</v>
      </c>
      <c r="FBV62" s="238"/>
      <c r="FBW62" s="237"/>
      <c r="FBX62" s="31">
        <f t="shared" ref="FBX62:FBY62" si="1027">SUM(FBX63:FBX64)</f>
        <v>25220</v>
      </c>
      <c r="FBY62" s="31">
        <f t="shared" si="1027"/>
        <v>0</v>
      </c>
      <c r="FBZ62" s="32">
        <f t="shared" ref="FBZ62" si="1028">+IFERROR(FBY62/FBX62,)</f>
        <v>0</v>
      </c>
      <c r="FCA62" s="236" t="s">
        <v>105</v>
      </c>
      <c r="FCB62" s="237"/>
      <c r="FCC62" s="236" t="s">
        <v>106</v>
      </c>
      <c r="FCD62" s="238"/>
      <c r="FCE62" s="237"/>
      <c r="FCF62" s="31">
        <f t="shared" ref="FCF62:FCG62" si="1029">SUM(FCF63:FCF64)</f>
        <v>25220</v>
      </c>
      <c r="FCG62" s="31">
        <f t="shared" si="1029"/>
        <v>0</v>
      </c>
      <c r="FCH62" s="32">
        <f t="shared" ref="FCH62" si="1030">+IFERROR(FCG62/FCF62,)</f>
        <v>0</v>
      </c>
      <c r="FCI62" s="236" t="s">
        <v>105</v>
      </c>
      <c r="FCJ62" s="237"/>
      <c r="FCK62" s="236" t="s">
        <v>106</v>
      </c>
      <c r="FCL62" s="238"/>
      <c r="FCM62" s="237"/>
      <c r="FCN62" s="31">
        <f t="shared" ref="FCN62:FCO62" si="1031">SUM(FCN63:FCN64)</f>
        <v>25220</v>
      </c>
      <c r="FCO62" s="31">
        <f t="shared" si="1031"/>
        <v>0</v>
      </c>
      <c r="FCP62" s="32">
        <f t="shared" ref="FCP62" si="1032">+IFERROR(FCO62/FCN62,)</f>
        <v>0</v>
      </c>
      <c r="FCQ62" s="236" t="s">
        <v>105</v>
      </c>
      <c r="FCR62" s="237"/>
      <c r="FCS62" s="236" t="s">
        <v>106</v>
      </c>
      <c r="FCT62" s="238"/>
      <c r="FCU62" s="237"/>
      <c r="FCV62" s="31">
        <f t="shared" ref="FCV62:FCW62" si="1033">SUM(FCV63:FCV64)</f>
        <v>25220</v>
      </c>
      <c r="FCW62" s="31">
        <f t="shared" si="1033"/>
        <v>0</v>
      </c>
      <c r="FCX62" s="32">
        <f t="shared" ref="FCX62" si="1034">+IFERROR(FCW62/FCV62,)</f>
        <v>0</v>
      </c>
      <c r="FCY62" s="236" t="s">
        <v>105</v>
      </c>
      <c r="FCZ62" s="237"/>
      <c r="FDA62" s="236" t="s">
        <v>106</v>
      </c>
      <c r="FDB62" s="238"/>
      <c r="FDC62" s="237"/>
      <c r="FDD62" s="31">
        <f t="shared" ref="FDD62:FDE62" si="1035">SUM(FDD63:FDD64)</f>
        <v>25220</v>
      </c>
      <c r="FDE62" s="31">
        <f t="shared" si="1035"/>
        <v>0</v>
      </c>
      <c r="FDF62" s="32">
        <f t="shared" ref="FDF62" si="1036">+IFERROR(FDE62/FDD62,)</f>
        <v>0</v>
      </c>
      <c r="FDG62" s="236" t="s">
        <v>105</v>
      </c>
      <c r="FDH62" s="237"/>
      <c r="FDI62" s="236" t="s">
        <v>106</v>
      </c>
      <c r="FDJ62" s="238"/>
      <c r="FDK62" s="237"/>
      <c r="FDL62" s="31">
        <f t="shared" ref="FDL62:FDM62" si="1037">SUM(FDL63:FDL64)</f>
        <v>25220</v>
      </c>
      <c r="FDM62" s="31">
        <f t="shared" si="1037"/>
        <v>0</v>
      </c>
      <c r="FDN62" s="32">
        <f t="shared" ref="FDN62" si="1038">+IFERROR(FDM62/FDL62,)</f>
        <v>0</v>
      </c>
      <c r="FDO62" s="236" t="s">
        <v>105</v>
      </c>
      <c r="FDP62" s="237"/>
      <c r="FDQ62" s="236" t="s">
        <v>106</v>
      </c>
      <c r="FDR62" s="238"/>
      <c r="FDS62" s="237"/>
      <c r="FDT62" s="31">
        <f t="shared" ref="FDT62:FDU62" si="1039">SUM(FDT63:FDT64)</f>
        <v>25220</v>
      </c>
      <c r="FDU62" s="31">
        <f t="shared" si="1039"/>
        <v>0</v>
      </c>
      <c r="FDV62" s="32">
        <f t="shared" ref="FDV62" si="1040">+IFERROR(FDU62/FDT62,)</f>
        <v>0</v>
      </c>
      <c r="FDW62" s="236" t="s">
        <v>105</v>
      </c>
      <c r="FDX62" s="237"/>
      <c r="FDY62" s="236" t="s">
        <v>106</v>
      </c>
      <c r="FDZ62" s="238"/>
      <c r="FEA62" s="237"/>
      <c r="FEB62" s="31">
        <f t="shared" ref="FEB62:FEC62" si="1041">SUM(FEB63:FEB64)</f>
        <v>25220</v>
      </c>
      <c r="FEC62" s="31">
        <f t="shared" si="1041"/>
        <v>0</v>
      </c>
      <c r="FED62" s="32">
        <f t="shared" ref="FED62" si="1042">+IFERROR(FEC62/FEB62,)</f>
        <v>0</v>
      </c>
      <c r="FEE62" s="236" t="s">
        <v>105</v>
      </c>
      <c r="FEF62" s="237"/>
      <c r="FEG62" s="236" t="s">
        <v>106</v>
      </c>
      <c r="FEH62" s="238"/>
      <c r="FEI62" s="237"/>
      <c r="FEJ62" s="31">
        <f t="shared" ref="FEJ62:FEK62" si="1043">SUM(FEJ63:FEJ64)</f>
        <v>25220</v>
      </c>
      <c r="FEK62" s="31">
        <f t="shared" si="1043"/>
        <v>0</v>
      </c>
      <c r="FEL62" s="32">
        <f t="shared" ref="FEL62" si="1044">+IFERROR(FEK62/FEJ62,)</f>
        <v>0</v>
      </c>
      <c r="FEM62" s="236" t="s">
        <v>105</v>
      </c>
      <c r="FEN62" s="237"/>
      <c r="FEO62" s="236" t="s">
        <v>106</v>
      </c>
      <c r="FEP62" s="238"/>
      <c r="FEQ62" s="237"/>
      <c r="FER62" s="31">
        <f t="shared" ref="FER62:FES62" si="1045">SUM(FER63:FER64)</f>
        <v>25220</v>
      </c>
      <c r="FES62" s="31">
        <f t="shared" si="1045"/>
        <v>0</v>
      </c>
      <c r="FET62" s="32">
        <f t="shared" ref="FET62" si="1046">+IFERROR(FES62/FER62,)</f>
        <v>0</v>
      </c>
      <c r="FEU62" s="236" t="s">
        <v>105</v>
      </c>
      <c r="FEV62" s="237"/>
      <c r="FEW62" s="236" t="s">
        <v>106</v>
      </c>
      <c r="FEX62" s="238"/>
      <c r="FEY62" s="237"/>
      <c r="FEZ62" s="31">
        <f t="shared" ref="FEZ62:FFA62" si="1047">SUM(FEZ63:FEZ64)</f>
        <v>25220</v>
      </c>
      <c r="FFA62" s="31">
        <f t="shared" si="1047"/>
        <v>0</v>
      </c>
      <c r="FFB62" s="32">
        <f t="shared" ref="FFB62" si="1048">+IFERROR(FFA62/FEZ62,)</f>
        <v>0</v>
      </c>
      <c r="FFC62" s="236" t="s">
        <v>105</v>
      </c>
      <c r="FFD62" s="237"/>
      <c r="FFE62" s="236" t="s">
        <v>106</v>
      </c>
      <c r="FFF62" s="238"/>
      <c r="FFG62" s="237"/>
      <c r="FFH62" s="31">
        <f t="shared" ref="FFH62:FFI62" si="1049">SUM(FFH63:FFH64)</f>
        <v>25220</v>
      </c>
      <c r="FFI62" s="31">
        <f t="shared" si="1049"/>
        <v>0</v>
      </c>
      <c r="FFJ62" s="32">
        <f t="shared" ref="FFJ62" si="1050">+IFERROR(FFI62/FFH62,)</f>
        <v>0</v>
      </c>
      <c r="FFK62" s="236" t="s">
        <v>105</v>
      </c>
      <c r="FFL62" s="237"/>
      <c r="FFM62" s="236" t="s">
        <v>106</v>
      </c>
      <c r="FFN62" s="238"/>
      <c r="FFO62" s="237"/>
      <c r="FFP62" s="31">
        <f t="shared" ref="FFP62:FFQ62" si="1051">SUM(FFP63:FFP64)</f>
        <v>25220</v>
      </c>
      <c r="FFQ62" s="31">
        <f t="shared" si="1051"/>
        <v>0</v>
      </c>
      <c r="FFR62" s="32">
        <f t="shared" ref="FFR62" si="1052">+IFERROR(FFQ62/FFP62,)</f>
        <v>0</v>
      </c>
      <c r="FFS62" s="236" t="s">
        <v>105</v>
      </c>
      <c r="FFT62" s="237"/>
      <c r="FFU62" s="236" t="s">
        <v>106</v>
      </c>
      <c r="FFV62" s="238"/>
      <c r="FFW62" s="237"/>
      <c r="FFX62" s="31">
        <f t="shared" ref="FFX62:FFY62" si="1053">SUM(FFX63:FFX64)</f>
        <v>25220</v>
      </c>
      <c r="FFY62" s="31">
        <f t="shared" si="1053"/>
        <v>0</v>
      </c>
      <c r="FFZ62" s="32">
        <f t="shared" ref="FFZ62" si="1054">+IFERROR(FFY62/FFX62,)</f>
        <v>0</v>
      </c>
      <c r="FGA62" s="236" t="s">
        <v>105</v>
      </c>
      <c r="FGB62" s="237"/>
      <c r="FGC62" s="236" t="s">
        <v>106</v>
      </c>
      <c r="FGD62" s="238"/>
      <c r="FGE62" s="237"/>
      <c r="FGF62" s="31">
        <f t="shared" ref="FGF62:FGG62" si="1055">SUM(FGF63:FGF64)</f>
        <v>25220</v>
      </c>
      <c r="FGG62" s="31">
        <f t="shared" si="1055"/>
        <v>0</v>
      </c>
      <c r="FGH62" s="32">
        <f t="shared" ref="FGH62" si="1056">+IFERROR(FGG62/FGF62,)</f>
        <v>0</v>
      </c>
      <c r="FGI62" s="236" t="s">
        <v>105</v>
      </c>
      <c r="FGJ62" s="237"/>
      <c r="FGK62" s="236" t="s">
        <v>106</v>
      </c>
      <c r="FGL62" s="238"/>
      <c r="FGM62" s="237"/>
      <c r="FGN62" s="31">
        <f t="shared" ref="FGN62:FGO62" si="1057">SUM(FGN63:FGN64)</f>
        <v>25220</v>
      </c>
      <c r="FGO62" s="31">
        <f t="shared" si="1057"/>
        <v>0</v>
      </c>
      <c r="FGP62" s="32">
        <f t="shared" ref="FGP62" si="1058">+IFERROR(FGO62/FGN62,)</f>
        <v>0</v>
      </c>
      <c r="FGQ62" s="236" t="s">
        <v>105</v>
      </c>
      <c r="FGR62" s="237"/>
      <c r="FGS62" s="236" t="s">
        <v>106</v>
      </c>
      <c r="FGT62" s="238"/>
      <c r="FGU62" s="237"/>
      <c r="FGV62" s="31">
        <f t="shared" ref="FGV62:FGW62" si="1059">SUM(FGV63:FGV64)</f>
        <v>25220</v>
      </c>
      <c r="FGW62" s="31">
        <f t="shared" si="1059"/>
        <v>0</v>
      </c>
      <c r="FGX62" s="32">
        <f t="shared" ref="FGX62" si="1060">+IFERROR(FGW62/FGV62,)</f>
        <v>0</v>
      </c>
      <c r="FGY62" s="236" t="s">
        <v>105</v>
      </c>
      <c r="FGZ62" s="237"/>
      <c r="FHA62" s="236" t="s">
        <v>106</v>
      </c>
      <c r="FHB62" s="238"/>
      <c r="FHC62" s="237"/>
      <c r="FHD62" s="31">
        <f t="shared" ref="FHD62:FHE62" si="1061">SUM(FHD63:FHD64)</f>
        <v>25220</v>
      </c>
      <c r="FHE62" s="31">
        <f t="shared" si="1061"/>
        <v>0</v>
      </c>
      <c r="FHF62" s="32">
        <f t="shared" ref="FHF62" si="1062">+IFERROR(FHE62/FHD62,)</f>
        <v>0</v>
      </c>
      <c r="FHG62" s="236" t="s">
        <v>105</v>
      </c>
      <c r="FHH62" s="237"/>
      <c r="FHI62" s="236" t="s">
        <v>106</v>
      </c>
      <c r="FHJ62" s="238"/>
      <c r="FHK62" s="237"/>
      <c r="FHL62" s="31">
        <f t="shared" ref="FHL62:FHM62" si="1063">SUM(FHL63:FHL64)</f>
        <v>25220</v>
      </c>
      <c r="FHM62" s="31">
        <f t="shared" si="1063"/>
        <v>0</v>
      </c>
      <c r="FHN62" s="32">
        <f t="shared" ref="FHN62" si="1064">+IFERROR(FHM62/FHL62,)</f>
        <v>0</v>
      </c>
      <c r="FHO62" s="236" t="s">
        <v>105</v>
      </c>
      <c r="FHP62" s="237"/>
      <c r="FHQ62" s="236" t="s">
        <v>106</v>
      </c>
      <c r="FHR62" s="238"/>
      <c r="FHS62" s="237"/>
      <c r="FHT62" s="31">
        <f t="shared" ref="FHT62:FHU62" si="1065">SUM(FHT63:FHT64)</f>
        <v>25220</v>
      </c>
      <c r="FHU62" s="31">
        <f t="shared" si="1065"/>
        <v>0</v>
      </c>
      <c r="FHV62" s="32">
        <f t="shared" ref="FHV62" si="1066">+IFERROR(FHU62/FHT62,)</f>
        <v>0</v>
      </c>
      <c r="FHW62" s="236" t="s">
        <v>105</v>
      </c>
      <c r="FHX62" s="237"/>
      <c r="FHY62" s="236" t="s">
        <v>106</v>
      </c>
      <c r="FHZ62" s="238"/>
      <c r="FIA62" s="237"/>
      <c r="FIB62" s="31">
        <f t="shared" ref="FIB62:FIC62" si="1067">SUM(FIB63:FIB64)</f>
        <v>25220</v>
      </c>
      <c r="FIC62" s="31">
        <f t="shared" si="1067"/>
        <v>0</v>
      </c>
      <c r="FID62" s="32">
        <f t="shared" ref="FID62" si="1068">+IFERROR(FIC62/FIB62,)</f>
        <v>0</v>
      </c>
      <c r="FIE62" s="236" t="s">
        <v>105</v>
      </c>
      <c r="FIF62" s="237"/>
      <c r="FIG62" s="236" t="s">
        <v>106</v>
      </c>
      <c r="FIH62" s="238"/>
      <c r="FII62" s="237"/>
      <c r="FIJ62" s="31">
        <f t="shared" ref="FIJ62:FIK62" si="1069">SUM(FIJ63:FIJ64)</f>
        <v>25220</v>
      </c>
      <c r="FIK62" s="31">
        <f t="shared" si="1069"/>
        <v>0</v>
      </c>
      <c r="FIL62" s="32">
        <f t="shared" ref="FIL62" si="1070">+IFERROR(FIK62/FIJ62,)</f>
        <v>0</v>
      </c>
      <c r="FIM62" s="236" t="s">
        <v>105</v>
      </c>
      <c r="FIN62" s="237"/>
      <c r="FIO62" s="236" t="s">
        <v>106</v>
      </c>
      <c r="FIP62" s="238"/>
      <c r="FIQ62" s="237"/>
      <c r="FIR62" s="31">
        <f t="shared" ref="FIR62:FIS62" si="1071">SUM(FIR63:FIR64)</f>
        <v>25220</v>
      </c>
      <c r="FIS62" s="31">
        <f t="shared" si="1071"/>
        <v>0</v>
      </c>
      <c r="FIT62" s="32">
        <f t="shared" ref="FIT62" si="1072">+IFERROR(FIS62/FIR62,)</f>
        <v>0</v>
      </c>
      <c r="FIU62" s="236" t="s">
        <v>105</v>
      </c>
      <c r="FIV62" s="237"/>
      <c r="FIW62" s="236" t="s">
        <v>106</v>
      </c>
      <c r="FIX62" s="238"/>
      <c r="FIY62" s="237"/>
      <c r="FIZ62" s="31">
        <f t="shared" ref="FIZ62:FJA62" si="1073">SUM(FIZ63:FIZ64)</f>
        <v>25220</v>
      </c>
      <c r="FJA62" s="31">
        <f t="shared" si="1073"/>
        <v>0</v>
      </c>
      <c r="FJB62" s="32">
        <f t="shared" ref="FJB62" si="1074">+IFERROR(FJA62/FIZ62,)</f>
        <v>0</v>
      </c>
      <c r="FJC62" s="236" t="s">
        <v>105</v>
      </c>
      <c r="FJD62" s="237"/>
      <c r="FJE62" s="236" t="s">
        <v>106</v>
      </c>
      <c r="FJF62" s="238"/>
      <c r="FJG62" s="237"/>
      <c r="FJH62" s="31">
        <f t="shared" ref="FJH62:FJI62" si="1075">SUM(FJH63:FJH64)</f>
        <v>25220</v>
      </c>
      <c r="FJI62" s="31">
        <f t="shared" si="1075"/>
        <v>0</v>
      </c>
      <c r="FJJ62" s="32">
        <f t="shared" ref="FJJ62" si="1076">+IFERROR(FJI62/FJH62,)</f>
        <v>0</v>
      </c>
      <c r="FJK62" s="236" t="s">
        <v>105</v>
      </c>
      <c r="FJL62" s="237"/>
      <c r="FJM62" s="236" t="s">
        <v>106</v>
      </c>
      <c r="FJN62" s="238"/>
      <c r="FJO62" s="237"/>
      <c r="FJP62" s="31">
        <f t="shared" ref="FJP62:FJQ62" si="1077">SUM(FJP63:FJP64)</f>
        <v>25220</v>
      </c>
      <c r="FJQ62" s="31">
        <f t="shared" si="1077"/>
        <v>0</v>
      </c>
      <c r="FJR62" s="32">
        <f t="shared" ref="FJR62" si="1078">+IFERROR(FJQ62/FJP62,)</f>
        <v>0</v>
      </c>
      <c r="FJS62" s="236" t="s">
        <v>105</v>
      </c>
      <c r="FJT62" s="237"/>
      <c r="FJU62" s="236" t="s">
        <v>106</v>
      </c>
      <c r="FJV62" s="238"/>
      <c r="FJW62" s="237"/>
      <c r="FJX62" s="31">
        <f t="shared" ref="FJX62:FJY62" si="1079">SUM(FJX63:FJX64)</f>
        <v>25220</v>
      </c>
      <c r="FJY62" s="31">
        <f t="shared" si="1079"/>
        <v>0</v>
      </c>
      <c r="FJZ62" s="32">
        <f t="shared" ref="FJZ62" si="1080">+IFERROR(FJY62/FJX62,)</f>
        <v>0</v>
      </c>
      <c r="FKA62" s="236" t="s">
        <v>105</v>
      </c>
      <c r="FKB62" s="237"/>
      <c r="FKC62" s="236" t="s">
        <v>106</v>
      </c>
      <c r="FKD62" s="238"/>
      <c r="FKE62" s="237"/>
      <c r="FKF62" s="31">
        <f t="shared" ref="FKF62:FKG62" si="1081">SUM(FKF63:FKF64)</f>
        <v>25220</v>
      </c>
      <c r="FKG62" s="31">
        <f t="shared" si="1081"/>
        <v>0</v>
      </c>
      <c r="FKH62" s="32">
        <f t="shared" ref="FKH62" si="1082">+IFERROR(FKG62/FKF62,)</f>
        <v>0</v>
      </c>
      <c r="FKI62" s="236" t="s">
        <v>105</v>
      </c>
      <c r="FKJ62" s="237"/>
      <c r="FKK62" s="236" t="s">
        <v>106</v>
      </c>
      <c r="FKL62" s="238"/>
      <c r="FKM62" s="237"/>
      <c r="FKN62" s="31">
        <f t="shared" ref="FKN62:FKO62" si="1083">SUM(FKN63:FKN64)</f>
        <v>25220</v>
      </c>
      <c r="FKO62" s="31">
        <f t="shared" si="1083"/>
        <v>0</v>
      </c>
      <c r="FKP62" s="32">
        <f t="shared" ref="FKP62" si="1084">+IFERROR(FKO62/FKN62,)</f>
        <v>0</v>
      </c>
      <c r="FKQ62" s="236" t="s">
        <v>105</v>
      </c>
      <c r="FKR62" s="237"/>
      <c r="FKS62" s="236" t="s">
        <v>106</v>
      </c>
      <c r="FKT62" s="238"/>
      <c r="FKU62" s="237"/>
      <c r="FKV62" s="31">
        <f t="shared" ref="FKV62:FKW62" si="1085">SUM(FKV63:FKV64)</f>
        <v>25220</v>
      </c>
      <c r="FKW62" s="31">
        <f t="shared" si="1085"/>
        <v>0</v>
      </c>
      <c r="FKX62" s="32">
        <f t="shared" ref="FKX62" si="1086">+IFERROR(FKW62/FKV62,)</f>
        <v>0</v>
      </c>
      <c r="FKY62" s="236" t="s">
        <v>105</v>
      </c>
      <c r="FKZ62" s="237"/>
      <c r="FLA62" s="236" t="s">
        <v>106</v>
      </c>
      <c r="FLB62" s="238"/>
      <c r="FLC62" s="237"/>
      <c r="FLD62" s="31">
        <f t="shared" ref="FLD62:FLE62" si="1087">SUM(FLD63:FLD64)</f>
        <v>25220</v>
      </c>
      <c r="FLE62" s="31">
        <f t="shared" si="1087"/>
        <v>0</v>
      </c>
      <c r="FLF62" s="32">
        <f t="shared" ref="FLF62" si="1088">+IFERROR(FLE62/FLD62,)</f>
        <v>0</v>
      </c>
      <c r="FLG62" s="236" t="s">
        <v>105</v>
      </c>
      <c r="FLH62" s="237"/>
      <c r="FLI62" s="236" t="s">
        <v>106</v>
      </c>
      <c r="FLJ62" s="238"/>
      <c r="FLK62" s="237"/>
      <c r="FLL62" s="31">
        <f t="shared" ref="FLL62:FLM62" si="1089">SUM(FLL63:FLL64)</f>
        <v>25220</v>
      </c>
      <c r="FLM62" s="31">
        <f t="shared" si="1089"/>
        <v>0</v>
      </c>
      <c r="FLN62" s="32">
        <f t="shared" ref="FLN62" si="1090">+IFERROR(FLM62/FLL62,)</f>
        <v>0</v>
      </c>
      <c r="FLO62" s="236" t="s">
        <v>105</v>
      </c>
      <c r="FLP62" s="237"/>
      <c r="FLQ62" s="236" t="s">
        <v>106</v>
      </c>
      <c r="FLR62" s="238"/>
      <c r="FLS62" s="237"/>
      <c r="FLT62" s="31">
        <f t="shared" ref="FLT62:FLU62" si="1091">SUM(FLT63:FLT64)</f>
        <v>25220</v>
      </c>
      <c r="FLU62" s="31">
        <f t="shared" si="1091"/>
        <v>0</v>
      </c>
      <c r="FLV62" s="32">
        <f t="shared" ref="FLV62" si="1092">+IFERROR(FLU62/FLT62,)</f>
        <v>0</v>
      </c>
      <c r="FLW62" s="236" t="s">
        <v>105</v>
      </c>
      <c r="FLX62" s="237"/>
      <c r="FLY62" s="236" t="s">
        <v>106</v>
      </c>
      <c r="FLZ62" s="238"/>
      <c r="FMA62" s="237"/>
      <c r="FMB62" s="31">
        <f t="shared" ref="FMB62:FMC62" si="1093">SUM(FMB63:FMB64)</f>
        <v>25220</v>
      </c>
      <c r="FMC62" s="31">
        <f t="shared" si="1093"/>
        <v>0</v>
      </c>
      <c r="FMD62" s="32">
        <f t="shared" ref="FMD62" si="1094">+IFERROR(FMC62/FMB62,)</f>
        <v>0</v>
      </c>
      <c r="FME62" s="236" t="s">
        <v>105</v>
      </c>
      <c r="FMF62" s="237"/>
      <c r="FMG62" s="236" t="s">
        <v>106</v>
      </c>
      <c r="FMH62" s="238"/>
      <c r="FMI62" s="237"/>
      <c r="FMJ62" s="31">
        <f t="shared" ref="FMJ62:FMK62" si="1095">SUM(FMJ63:FMJ64)</f>
        <v>25220</v>
      </c>
      <c r="FMK62" s="31">
        <f t="shared" si="1095"/>
        <v>0</v>
      </c>
      <c r="FML62" s="32">
        <f t="shared" ref="FML62" si="1096">+IFERROR(FMK62/FMJ62,)</f>
        <v>0</v>
      </c>
      <c r="FMM62" s="236" t="s">
        <v>105</v>
      </c>
      <c r="FMN62" s="237"/>
      <c r="FMO62" s="236" t="s">
        <v>106</v>
      </c>
      <c r="FMP62" s="238"/>
      <c r="FMQ62" s="237"/>
      <c r="FMR62" s="31">
        <f t="shared" ref="FMR62:FMS62" si="1097">SUM(FMR63:FMR64)</f>
        <v>25220</v>
      </c>
      <c r="FMS62" s="31">
        <f t="shared" si="1097"/>
        <v>0</v>
      </c>
      <c r="FMT62" s="32">
        <f t="shared" ref="FMT62" si="1098">+IFERROR(FMS62/FMR62,)</f>
        <v>0</v>
      </c>
      <c r="FMU62" s="236" t="s">
        <v>105</v>
      </c>
      <c r="FMV62" s="237"/>
      <c r="FMW62" s="236" t="s">
        <v>106</v>
      </c>
      <c r="FMX62" s="238"/>
      <c r="FMY62" s="237"/>
      <c r="FMZ62" s="31">
        <f t="shared" ref="FMZ62:FNA62" si="1099">SUM(FMZ63:FMZ64)</f>
        <v>25220</v>
      </c>
      <c r="FNA62" s="31">
        <f t="shared" si="1099"/>
        <v>0</v>
      </c>
      <c r="FNB62" s="32">
        <f t="shared" ref="FNB62" si="1100">+IFERROR(FNA62/FMZ62,)</f>
        <v>0</v>
      </c>
      <c r="FNC62" s="236" t="s">
        <v>105</v>
      </c>
      <c r="FND62" s="237"/>
      <c r="FNE62" s="236" t="s">
        <v>106</v>
      </c>
      <c r="FNF62" s="238"/>
      <c r="FNG62" s="237"/>
      <c r="FNH62" s="31">
        <f t="shared" ref="FNH62:FNI62" si="1101">SUM(FNH63:FNH64)</f>
        <v>25220</v>
      </c>
      <c r="FNI62" s="31">
        <f t="shared" si="1101"/>
        <v>0</v>
      </c>
      <c r="FNJ62" s="32">
        <f t="shared" ref="FNJ62" si="1102">+IFERROR(FNI62/FNH62,)</f>
        <v>0</v>
      </c>
      <c r="FNK62" s="236" t="s">
        <v>105</v>
      </c>
      <c r="FNL62" s="237"/>
      <c r="FNM62" s="236" t="s">
        <v>106</v>
      </c>
      <c r="FNN62" s="238"/>
      <c r="FNO62" s="237"/>
      <c r="FNP62" s="31">
        <f t="shared" ref="FNP62:FNQ62" si="1103">SUM(FNP63:FNP64)</f>
        <v>25220</v>
      </c>
      <c r="FNQ62" s="31">
        <f t="shared" si="1103"/>
        <v>0</v>
      </c>
      <c r="FNR62" s="32">
        <f t="shared" ref="FNR62" si="1104">+IFERROR(FNQ62/FNP62,)</f>
        <v>0</v>
      </c>
      <c r="FNS62" s="236" t="s">
        <v>105</v>
      </c>
      <c r="FNT62" s="237"/>
      <c r="FNU62" s="236" t="s">
        <v>106</v>
      </c>
      <c r="FNV62" s="238"/>
      <c r="FNW62" s="237"/>
      <c r="FNX62" s="31">
        <f t="shared" ref="FNX62:FNY62" si="1105">SUM(FNX63:FNX64)</f>
        <v>25220</v>
      </c>
      <c r="FNY62" s="31">
        <f t="shared" si="1105"/>
        <v>0</v>
      </c>
      <c r="FNZ62" s="32">
        <f t="shared" ref="FNZ62" si="1106">+IFERROR(FNY62/FNX62,)</f>
        <v>0</v>
      </c>
      <c r="FOA62" s="236" t="s">
        <v>105</v>
      </c>
      <c r="FOB62" s="237"/>
      <c r="FOC62" s="236" t="s">
        <v>106</v>
      </c>
      <c r="FOD62" s="238"/>
      <c r="FOE62" s="237"/>
      <c r="FOF62" s="31">
        <f t="shared" ref="FOF62:FOG62" si="1107">SUM(FOF63:FOF64)</f>
        <v>25220</v>
      </c>
      <c r="FOG62" s="31">
        <f t="shared" si="1107"/>
        <v>0</v>
      </c>
      <c r="FOH62" s="32">
        <f t="shared" ref="FOH62" si="1108">+IFERROR(FOG62/FOF62,)</f>
        <v>0</v>
      </c>
      <c r="FOI62" s="236" t="s">
        <v>105</v>
      </c>
      <c r="FOJ62" s="237"/>
      <c r="FOK62" s="236" t="s">
        <v>106</v>
      </c>
      <c r="FOL62" s="238"/>
      <c r="FOM62" s="237"/>
      <c r="FON62" s="31">
        <f t="shared" ref="FON62:FOO62" si="1109">SUM(FON63:FON64)</f>
        <v>25220</v>
      </c>
      <c r="FOO62" s="31">
        <f t="shared" si="1109"/>
        <v>0</v>
      </c>
      <c r="FOP62" s="32">
        <f t="shared" ref="FOP62" si="1110">+IFERROR(FOO62/FON62,)</f>
        <v>0</v>
      </c>
      <c r="FOQ62" s="236" t="s">
        <v>105</v>
      </c>
      <c r="FOR62" s="237"/>
      <c r="FOS62" s="236" t="s">
        <v>106</v>
      </c>
      <c r="FOT62" s="238"/>
      <c r="FOU62" s="237"/>
      <c r="FOV62" s="31">
        <f t="shared" ref="FOV62:FOW62" si="1111">SUM(FOV63:FOV64)</f>
        <v>25220</v>
      </c>
      <c r="FOW62" s="31">
        <f t="shared" si="1111"/>
        <v>0</v>
      </c>
      <c r="FOX62" s="32">
        <f t="shared" ref="FOX62" si="1112">+IFERROR(FOW62/FOV62,)</f>
        <v>0</v>
      </c>
      <c r="FOY62" s="236" t="s">
        <v>105</v>
      </c>
      <c r="FOZ62" s="237"/>
      <c r="FPA62" s="236" t="s">
        <v>106</v>
      </c>
      <c r="FPB62" s="238"/>
      <c r="FPC62" s="237"/>
      <c r="FPD62" s="31">
        <f t="shared" ref="FPD62:FPE62" si="1113">SUM(FPD63:FPD64)</f>
        <v>25220</v>
      </c>
      <c r="FPE62" s="31">
        <f t="shared" si="1113"/>
        <v>0</v>
      </c>
      <c r="FPF62" s="32">
        <f t="shared" ref="FPF62" si="1114">+IFERROR(FPE62/FPD62,)</f>
        <v>0</v>
      </c>
      <c r="FPG62" s="236" t="s">
        <v>105</v>
      </c>
      <c r="FPH62" s="237"/>
      <c r="FPI62" s="236" t="s">
        <v>106</v>
      </c>
      <c r="FPJ62" s="238"/>
      <c r="FPK62" s="237"/>
      <c r="FPL62" s="31">
        <f t="shared" ref="FPL62:FPM62" si="1115">SUM(FPL63:FPL64)</f>
        <v>25220</v>
      </c>
      <c r="FPM62" s="31">
        <f t="shared" si="1115"/>
        <v>0</v>
      </c>
      <c r="FPN62" s="32">
        <f t="shared" ref="FPN62" si="1116">+IFERROR(FPM62/FPL62,)</f>
        <v>0</v>
      </c>
      <c r="FPO62" s="236" t="s">
        <v>105</v>
      </c>
      <c r="FPP62" s="237"/>
      <c r="FPQ62" s="236" t="s">
        <v>106</v>
      </c>
      <c r="FPR62" s="238"/>
      <c r="FPS62" s="237"/>
      <c r="FPT62" s="31">
        <f t="shared" ref="FPT62:FPU62" si="1117">SUM(FPT63:FPT64)</f>
        <v>25220</v>
      </c>
      <c r="FPU62" s="31">
        <f t="shared" si="1117"/>
        <v>0</v>
      </c>
      <c r="FPV62" s="32">
        <f t="shared" ref="FPV62" si="1118">+IFERROR(FPU62/FPT62,)</f>
        <v>0</v>
      </c>
      <c r="FPW62" s="236" t="s">
        <v>105</v>
      </c>
      <c r="FPX62" s="237"/>
      <c r="FPY62" s="236" t="s">
        <v>106</v>
      </c>
      <c r="FPZ62" s="238"/>
      <c r="FQA62" s="237"/>
      <c r="FQB62" s="31">
        <f t="shared" ref="FQB62:FQC62" si="1119">SUM(FQB63:FQB64)</f>
        <v>25220</v>
      </c>
      <c r="FQC62" s="31">
        <f t="shared" si="1119"/>
        <v>0</v>
      </c>
      <c r="FQD62" s="32">
        <f t="shared" ref="FQD62" si="1120">+IFERROR(FQC62/FQB62,)</f>
        <v>0</v>
      </c>
      <c r="FQE62" s="236" t="s">
        <v>105</v>
      </c>
      <c r="FQF62" s="237"/>
      <c r="FQG62" s="236" t="s">
        <v>106</v>
      </c>
      <c r="FQH62" s="238"/>
      <c r="FQI62" s="237"/>
      <c r="FQJ62" s="31">
        <f t="shared" ref="FQJ62:FQK62" si="1121">SUM(FQJ63:FQJ64)</f>
        <v>25220</v>
      </c>
      <c r="FQK62" s="31">
        <f t="shared" si="1121"/>
        <v>0</v>
      </c>
      <c r="FQL62" s="32">
        <f t="shared" ref="FQL62" si="1122">+IFERROR(FQK62/FQJ62,)</f>
        <v>0</v>
      </c>
      <c r="FQM62" s="236" t="s">
        <v>105</v>
      </c>
      <c r="FQN62" s="237"/>
      <c r="FQO62" s="236" t="s">
        <v>106</v>
      </c>
      <c r="FQP62" s="238"/>
      <c r="FQQ62" s="237"/>
      <c r="FQR62" s="31">
        <f t="shared" ref="FQR62:FQS62" si="1123">SUM(FQR63:FQR64)</f>
        <v>25220</v>
      </c>
      <c r="FQS62" s="31">
        <f t="shared" si="1123"/>
        <v>0</v>
      </c>
      <c r="FQT62" s="32">
        <f t="shared" ref="FQT62" si="1124">+IFERROR(FQS62/FQR62,)</f>
        <v>0</v>
      </c>
      <c r="FQU62" s="236" t="s">
        <v>105</v>
      </c>
      <c r="FQV62" s="237"/>
      <c r="FQW62" s="236" t="s">
        <v>106</v>
      </c>
      <c r="FQX62" s="238"/>
      <c r="FQY62" s="237"/>
      <c r="FQZ62" s="31">
        <f t="shared" ref="FQZ62:FRA62" si="1125">SUM(FQZ63:FQZ64)</f>
        <v>25220</v>
      </c>
      <c r="FRA62" s="31">
        <f t="shared" si="1125"/>
        <v>0</v>
      </c>
      <c r="FRB62" s="32">
        <f t="shared" ref="FRB62" si="1126">+IFERROR(FRA62/FQZ62,)</f>
        <v>0</v>
      </c>
      <c r="FRC62" s="236" t="s">
        <v>105</v>
      </c>
      <c r="FRD62" s="237"/>
      <c r="FRE62" s="236" t="s">
        <v>106</v>
      </c>
      <c r="FRF62" s="238"/>
      <c r="FRG62" s="237"/>
      <c r="FRH62" s="31">
        <f t="shared" ref="FRH62:FRI62" si="1127">SUM(FRH63:FRH64)</f>
        <v>25220</v>
      </c>
      <c r="FRI62" s="31">
        <f t="shared" si="1127"/>
        <v>0</v>
      </c>
      <c r="FRJ62" s="32">
        <f t="shared" ref="FRJ62" si="1128">+IFERROR(FRI62/FRH62,)</f>
        <v>0</v>
      </c>
      <c r="FRK62" s="236" t="s">
        <v>105</v>
      </c>
      <c r="FRL62" s="237"/>
      <c r="FRM62" s="236" t="s">
        <v>106</v>
      </c>
      <c r="FRN62" s="238"/>
      <c r="FRO62" s="237"/>
      <c r="FRP62" s="31">
        <f t="shared" ref="FRP62:FRQ62" si="1129">SUM(FRP63:FRP64)</f>
        <v>25220</v>
      </c>
      <c r="FRQ62" s="31">
        <f t="shared" si="1129"/>
        <v>0</v>
      </c>
      <c r="FRR62" s="32">
        <f t="shared" ref="FRR62" si="1130">+IFERROR(FRQ62/FRP62,)</f>
        <v>0</v>
      </c>
      <c r="FRS62" s="236" t="s">
        <v>105</v>
      </c>
      <c r="FRT62" s="237"/>
      <c r="FRU62" s="236" t="s">
        <v>106</v>
      </c>
      <c r="FRV62" s="238"/>
      <c r="FRW62" s="237"/>
      <c r="FRX62" s="31">
        <f t="shared" ref="FRX62:FRY62" si="1131">SUM(FRX63:FRX64)</f>
        <v>25220</v>
      </c>
      <c r="FRY62" s="31">
        <f t="shared" si="1131"/>
        <v>0</v>
      </c>
      <c r="FRZ62" s="32">
        <f t="shared" ref="FRZ62" si="1132">+IFERROR(FRY62/FRX62,)</f>
        <v>0</v>
      </c>
      <c r="FSA62" s="236" t="s">
        <v>105</v>
      </c>
      <c r="FSB62" s="237"/>
      <c r="FSC62" s="236" t="s">
        <v>106</v>
      </c>
      <c r="FSD62" s="238"/>
      <c r="FSE62" s="237"/>
      <c r="FSF62" s="31">
        <f t="shared" ref="FSF62:FSG62" si="1133">SUM(FSF63:FSF64)</f>
        <v>25220</v>
      </c>
      <c r="FSG62" s="31">
        <f t="shared" si="1133"/>
        <v>0</v>
      </c>
      <c r="FSH62" s="32">
        <f t="shared" ref="FSH62" si="1134">+IFERROR(FSG62/FSF62,)</f>
        <v>0</v>
      </c>
      <c r="FSI62" s="236" t="s">
        <v>105</v>
      </c>
      <c r="FSJ62" s="237"/>
      <c r="FSK62" s="236" t="s">
        <v>106</v>
      </c>
      <c r="FSL62" s="238"/>
      <c r="FSM62" s="237"/>
      <c r="FSN62" s="31">
        <f t="shared" ref="FSN62:FSO62" si="1135">SUM(FSN63:FSN64)</f>
        <v>25220</v>
      </c>
      <c r="FSO62" s="31">
        <f t="shared" si="1135"/>
        <v>0</v>
      </c>
      <c r="FSP62" s="32">
        <f t="shared" ref="FSP62" si="1136">+IFERROR(FSO62/FSN62,)</f>
        <v>0</v>
      </c>
      <c r="FSQ62" s="236" t="s">
        <v>105</v>
      </c>
      <c r="FSR62" s="237"/>
      <c r="FSS62" s="236" t="s">
        <v>106</v>
      </c>
      <c r="FST62" s="238"/>
      <c r="FSU62" s="237"/>
      <c r="FSV62" s="31">
        <f t="shared" ref="FSV62:FSW62" si="1137">SUM(FSV63:FSV64)</f>
        <v>25220</v>
      </c>
      <c r="FSW62" s="31">
        <f t="shared" si="1137"/>
        <v>0</v>
      </c>
      <c r="FSX62" s="32">
        <f t="shared" ref="FSX62" si="1138">+IFERROR(FSW62/FSV62,)</f>
        <v>0</v>
      </c>
      <c r="FSY62" s="236" t="s">
        <v>105</v>
      </c>
      <c r="FSZ62" s="237"/>
      <c r="FTA62" s="236" t="s">
        <v>106</v>
      </c>
      <c r="FTB62" s="238"/>
      <c r="FTC62" s="237"/>
      <c r="FTD62" s="31">
        <f t="shared" ref="FTD62:FTE62" si="1139">SUM(FTD63:FTD64)</f>
        <v>25220</v>
      </c>
      <c r="FTE62" s="31">
        <f t="shared" si="1139"/>
        <v>0</v>
      </c>
      <c r="FTF62" s="32">
        <f t="shared" ref="FTF62" si="1140">+IFERROR(FTE62/FTD62,)</f>
        <v>0</v>
      </c>
      <c r="FTG62" s="236" t="s">
        <v>105</v>
      </c>
      <c r="FTH62" s="237"/>
      <c r="FTI62" s="236" t="s">
        <v>106</v>
      </c>
      <c r="FTJ62" s="238"/>
      <c r="FTK62" s="237"/>
      <c r="FTL62" s="31">
        <f t="shared" ref="FTL62:FTM62" si="1141">SUM(FTL63:FTL64)</f>
        <v>25220</v>
      </c>
      <c r="FTM62" s="31">
        <f t="shared" si="1141"/>
        <v>0</v>
      </c>
      <c r="FTN62" s="32">
        <f t="shared" ref="FTN62" si="1142">+IFERROR(FTM62/FTL62,)</f>
        <v>0</v>
      </c>
      <c r="FTO62" s="236" t="s">
        <v>105</v>
      </c>
      <c r="FTP62" s="237"/>
      <c r="FTQ62" s="236" t="s">
        <v>106</v>
      </c>
      <c r="FTR62" s="238"/>
      <c r="FTS62" s="237"/>
      <c r="FTT62" s="31">
        <f t="shared" ref="FTT62:FTU62" si="1143">SUM(FTT63:FTT64)</f>
        <v>25220</v>
      </c>
      <c r="FTU62" s="31">
        <f t="shared" si="1143"/>
        <v>0</v>
      </c>
      <c r="FTV62" s="32">
        <f t="shared" ref="FTV62" si="1144">+IFERROR(FTU62/FTT62,)</f>
        <v>0</v>
      </c>
      <c r="FTW62" s="236" t="s">
        <v>105</v>
      </c>
      <c r="FTX62" s="237"/>
      <c r="FTY62" s="236" t="s">
        <v>106</v>
      </c>
      <c r="FTZ62" s="238"/>
      <c r="FUA62" s="237"/>
      <c r="FUB62" s="31">
        <f t="shared" ref="FUB62:FUC62" si="1145">SUM(FUB63:FUB64)</f>
        <v>25220</v>
      </c>
      <c r="FUC62" s="31">
        <f t="shared" si="1145"/>
        <v>0</v>
      </c>
      <c r="FUD62" s="32">
        <f t="shared" ref="FUD62" si="1146">+IFERROR(FUC62/FUB62,)</f>
        <v>0</v>
      </c>
      <c r="FUE62" s="236" t="s">
        <v>105</v>
      </c>
      <c r="FUF62" s="237"/>
      <c r="FUG62" s="236" t="s">
        <v>106</v>
      </c>
      <c r="FUH62" s="238"/>
      <c r="FUI62" s="237"/>
      <c r="FUJ62" s="31">
        <f t="shared" ref="FUJ62:FUK62" si="1147">SUM(FUJ63:FUJ64)</f>
        <v>25220</v>
      </c>
      <c r="FUK62" s="31">
        <f t="shared" si="1147"/>
        <v>0</v>
      </c>
      <c r="FUL62" s="32">
        <f t="shared" ref="FUL62" si="1148">+IFERROR(FUK62/FUJ62,)</f>
        <v>0</v>
      </c>
      <c r="FUM62" s="236" t="s">
        <v>105</v>
      </c>
      <c r="FUN62" s="237"/>
      <c r="FUO62" s="236" t="s">
        <v>106</v>
      </c>
      <c r="FUP62" s="238"/>
      <c r="FUQ62" s="237"/>
      <c r="FUR62" s="31">
        <f t="shared" ref="FUR62:FUS62" si="1149">SUM(FUR63:FUR64)</f>
        <v>25220</v>
      </c>
      <c r="FUS62" s="31">
        <f t="shared" si="1149"/>
        <v>0</v>
      </c>
      <c r="FUT62" s="32">
        <f t="shared" ref="FUT62" si="1150">+IFERROR(FUS62/FUR62,)</f>
        <v>0</v>
      </c>
      <c r="FUU62" s="236" t="s">
        <v>105</v>
      </c>
      <c r="FUV62" s="237"/>
      <c r="FUW62" s="236" t="s">
        <v>106</v>
      </c>
      <c r="FUX62" s="238"/>
      <c r="FUY62" s="237"/>
      <c r="FUZ62" s="31">
        <f t="shared" ref="FUZ62:FVA62" si="1151">SUM(FUZ63:FUZ64)</f>
        <v>25220</v>
      </c>
      <c r="FVA62" s="31">
        <f t="shared" si="1151"/>
        <v>0</v>
      </c>
      <c r="FVB62" s="32">
        <f t="shared" ref="FVB62" si="1152">+IFERROR(FVA62/FUZ62,)</f>
        <v>0</v>
      </c>
      <c r="FVC62" s="236" t="s">
        <v>105</v>
      </c>
      <c r="FVD62" s="237"/>
      <c r="FVE62" s="236" t="s">
        <v>106</v>
      </c>
      <c r="FVF62" s="238"/>
      <c r="FVG62" s="237"/>
      <c r="FVH62" s="31">
        <f t="shared" ref="FVH62:FVI62" si="1153">SUM(FVH63:FVH64)</f>
        <v>25220</v>
      </c>
      <c r="FVI62" s="31">
        <f t="shared" si="1153"/>
        <v>0</v>
      </c>
      <c r="FVJ62" s="32">
        <f t="shared" ref="FVJ62" si="1154">+IFERROR(FVI62/FVH62,)</f>
        <v>0</v>
      </c>
      <c r="FVK62" s="236" t="s">
        <v>105</v>
      </c>
      <c r="FVL62" s="237"/>
      <c r="FVM62" s="236" t="s">
        <v>106</v>
      </c>
      <c r="FVN62" s="238"/>
      <c r="FVO62" s="237"/>
      <c r="FVP62" s="31">
        <f t="shared" ref="FVP62:FVQ62" si="1155">SUM(FVP63:FVP64)</f>
        <v>25220</v>
      </c>
      <c r="FVQ62" s="31">
        <f t="shared" si="1155"/>
        <v>0</v>
      </c>
      <c r="FVR62" s="32">
        <f t="shared" ref="FVR62" si="1156">+IFERROR(FVQ62/FVP62,)</f>
        <v>0</v>
      </c>
      <c r="FVS62" s="236" t="s">
        <v>105</v>
      </c>
      <c r="FVT62" s="237"/>
      <c r="FVU62" s="236" t="s">
        <v>106</v>
      </c>
      <c r="FVV62" s="238"/>
      <c r="FVW62" s="237"/>
      <c r="FVX62" s="31">
        <f t="shared" ref="FVX62:FVY62" si="1157">SUM(FVX63:FVX64)</f>
        <v>25220</v>
      </c>
      <c r="FVY62" s="31">
        <f t="shared" si="1157"/>
        <v>0</v>
      </c>
      <c r="FVZ62" s="32">
        <f t="shared" ref="FVZ62" si="1158">+IFERROR(FVY62/FVX62,)</f>
        <v>0</v>
      </c>
      <c r="FWA62" s="236" t="s">
        <v>105</v>
      </c>
      <c r="FWB62" s="237"/>
      <c r="FWC62" s="236" t="s">
        <v>106</v>
      </c>
      <c r="FWD62" s="238"/>
      <c r="FWE62" s="237"/>
      <c r="FWF62" s="31">
        <f t="shared" ref="FWF62:FWG62" si="1159">SUM(FWF63:FWF64)</f>
        <v>25220</v>
      </c>
      <c r="FWG62" s="31">
        <f t="shared" si="1159"/>
        <v>0</v>
      </c>
      <c r="FWH62" s="32">
        <f t="shared" ref="FWH62" si="1160">+IFERROR(FWG62/FWF62,)</f>
        <v>0</v>
      </c>
      <c r="FWI62" s="236" t="s">
        <v>105</v>
      </c>
      <c r="FWJ62" s="237"/>
      <c r="FWK62" s="236" t="s">
        <v>106</v>
      </c>
      <c r="FWL62" s="238"/>
      <c r="FWM62" s="237"/>
      <c r="FWN62" s="31">
        <f t="shared" ref="FWN62:FWO62" si="1161">SUM(FWN63:FWN64)</f>
        <v>25220</v>
      </c>
      <c r="FWO62" s="31">
        <f t="shared" si="1161"/>
        <v>0</v>
      </c>
      <c r="FWP62" s="32">
        <f t="shared" ref="FWP62" si="1162">+IFERROR(FWO62/FWN62,)</f>
        <v>0</v>
      </c>
      <c r="FWQ62" s="236" t="s">
        <v>105</v>
      </c>
      <c r="FWR62" s="237"/>
      <c r="FWS62" s="236" t="s">
        <v>106</v>
      </c>
      <c r="FWT62" s="238"/>
      <c r="FWU62" s="237"/>
      <c r="FWV62" s="31">
        <f t="shared" ref="FWV62:FWW62" si="1163">SUM(FWV63:FWV64)</f>
        <v>25220</v>
      </c>
      <c r="FWW62" s="31">
        <f t="shared" si="1163"/>
        <v>0</v>
      </c>
      <c r="FWX62" s="32">
        <f t="shared" ref="FWX62" si="1164">+IFERROR(FWW62/FWV62,)</f>
        <v>0</v>
      </c>
      <c r="FWY62" s="236" t="s">
        <v>105</v>
      </c>
      <c r="FWZ62" s="237"/>
      <c r="FXA62" s="236" t="s">
        <v>106</v>
      </c>
      <c r="FXB62" s="238"/>
      <c r="FXC62" s="237"/>
      <c r="FXD62" s="31">
        <f t="shared" ref="FXD62:FXE62" si="1165">SUM(FXD63:FXD64)</f>
        <v>25220</v>
      </c>
      <c r="FXE62" s="31">
        <f t="shared" si="1165"/>
        <v>0</v>
      </c>
      <c r="FXF62" s="32">
        <f t="shared" ref="FXF62" si="1166">+IFERROR(FXE62/FXD62,)</f>
        <v>0</v>
      </c>
      <c r="FXG62" s="236" t="s">
        <v>105</v>
      </c>
      <c r="FXH62" s="237"/>
      <c r="FXI62" s="236" t="s">
        <v>106</v>
      </c>
      <c r="FXJ62" s="238"/>
      <c r="FXK62" s="237"/>
      <c r="FXL62" s="31">
        <f t="shared" ref="FXL62:FXM62" si="1167">SUM(FXL63:FXL64)</f>
        <v>25220</v>
      </c>
      <c r="FXM62" s="31">
        <f t="shared" si="1167"/>
        <v>0</v>
      </c>
      <c r="FXN62" s="32">
        <f t="shared" ref="FXN62" si="1168">+IFERROR(FXM62/FXL62,)</f>
        <v>0</v>
      </c>
      <c r="FXO62" s="236" t="s">
        <v>105</v>
      </c>
      <c r="FXP62" s="237"/>
      <c r="FXQ62" s="236" t="s">
        <v>106</v>
      </c>
      <c r="FXR62" s="238"/>
      <c r="FXS62" s="237"/>
      <c r="FXT62" s="31">
        <f t="shared" ref="FXT62:FXU62" si="1169">SUM(FXT63:FXT64)</f>
        <v>25220</v>
      </c>
      <c r="FXU62" s="31">
        <f t="shared" si="1169"/>
        <v>0</v>
      </c>
      <c r="FXV62" s="32">
        <f t="shared" ref="FXV62" si="1170">+IFERROR(FXU62/FXT62,)</f>
        <v>0</v>
      </c>
      <c r="FXW62" s="236" t="s">
        <v>105</v>
      </c>
      <c r="FXX62" s="237"/>
      <c r="FXY62" s="236" t="s">
        <v>106</v>
      </c>
      <c r="FXZ62" s="238"/>
      <c r="FYA62" s="237"/>
      <c r="FYB62" s="31">
        <f t="shared" ref="FYB62:FYC62" si="1171">SUM(FYB63:FYB64)</f>
        <v>25220</v>
      </c>
      <c r="FYC62" s="31">
        <f t="shared" si="1171"/>
        <v>0</v>
      </c>
      <c r="FYD62" s="32">
        <f t="shared" ref="FYD62" si="1172">+IFERROR(FYC62/FYB62,)</f>
        <v>0</v>
      </c>
      <c r="FYE62" s="236" t="s">
        <v>105</v>
      </c>
      <c r="FYF62" s="237"/>
      <c r="FYG62" s="236" t="s">
        <v>106</v>
      </c>
      <c r="FYH62" s="238"/>
      <c r="FYI62" s="237"/>
      <c r="FYJ62" s="31">
        <f t="shared" ref="FYJ62:FYK62" si="1173">SUM(FYJ63:FYJ64)</f>
        <v>25220</v>
      </c>
      <c r="FYK62" s="31">
        <f t="shared" si="1173"/>
        <v>0</v>
      </c>
      <c r="FYL62" s="32">
        <f t="shared" ref="FYL62" si="1174">+IFERROR(FYK62/FYJ62,)</f>
        <v>0</v>
      </c>
      <c r="FYM62" s="236" t="s">
        <v>105</v>
      </c>
      <c r="FYN62" s="237"/>
      <c r="FYO62" s="236" t="s">
        <v>106</v>
      </c>
      <c r="FYP62" s="238"/>
      <c r="FYQ62" s="237"/>
      <c r="FYR62" s="31">
        <f t="shared" ref="FYR62:FYS62" si="1175">SUM(FYR63:FYR64)</f>
        <v>25220</v>
      </c>
      <c r="FYS62" s="31">
        <f t="shared" si="1175"/>
        <v>0</v>
      </c>
      <c r="FYT62" s="32">
        <f t="shared" ref="FYT62" si="1176">+IFERROR(FYS62/FYR62,)</f>
        <v>0</v>
      </c>
      <c r="FYU62" s="236" t="s">
        <v>105</v>
      </c>
      <c r="FYV62" s="237"/>
      <c r="FYW62" s="236" t="s">
        <v>106</v>
      </c>
      <c r="FYX62" s="238"/>
      <c r="FYY62" s="237"/>
      <c r="FYZ62" s="31">
        <f t="shared" ref="FYZ62:FZA62" si="1177">SUM(FYZ63:FYZ64)</f>
        <v>25220</v>
      </c>
      <c r="FZA62" s="31">
        <f t="shared" si="1177"/>
        <v>0</v>
      </c>
      <c r="FZB62" s="32">
        <f t="shared" ref="FZB62" si="1178">+IFERROR(FZA62/FYZ62,)</f>
        <v>0</v>
      </c>
      <c r="FZC62" s="236" t="s">
        <v>105</v>
      </c>
      <c r="FZD62" s="237"/>
      <c r="FZE62" s="236" t="s">
        <v>106</v>
      </c>
      <c r="FZF62" s="238"/>
      <c r="FZG62" s="237"/>
      <c r="FZH62" s="31">
        <f t="shared" ref="FZH62:FZI62" si="1179">SUM(FZH63:FZH64)</f>
        <v>25220</v>
      </c>
      <c r="FZI62" s="31">
        <f t="shared" si="1179"/>
        <v>0</v>
      </c>
      <c r="FZJ62" s="32">
        <f t="shared" ref="FZJ62" si="1180">+IFERROR(FZI62/FZH62,)</f>
        <v>0</v>
      </c>
      <c r="FZK62" s="236" t="s">
        <v>105</v>
      </c>
      <c r="FZL62" s="237"/>
      <c r="FZM62" s="236" t="s">
        <v>106</v>
      </c>
      <c r="FZN62" s="238"/>
      <c r="FZO62" s="237"/>
      <c r="FZP62" s="31">
        <f t="shared" ref="FZP62:FZQ62" si="1181">SUM(FZP63:FZP64)</f>
        <v>25220</v>
      </c>
      <c r="FZQ62" s="31">
        <f t="shared" si="1181"/>
        <v>0</v>
      </c>
      <c r="FZR62" s="32">
        <f t="shared" ref="FZR62" si="1182">+IFERROR(FZQ62/FZP62,)</f>
        <v>0</v>
      </c>
      <c r="FZS62" s="236" t="s">
        <v>105</v>
      </c>
      <c r="FZT62" s="237"/>
      <c r="FZU62" s="236" t="s">
        <v>106</v>
      </c>
      <c r="FZV62" s="238"/>
      <c r="FZW62" s="237"/>
      <c r="FZX62" s="31">
        <f t="shared" ref="FZX62:FZY62" si="1183">SUM(FZX63:FZX64)</f>
        <v>25220</v>
      </c>
      <c r="FZY62" s="31">
        <f t="shared" si="1183"/>
        <v>0</v>
      </c>
      <c r="FZZ62" s="32">
        <f t="shared" ref="FZZ62" si="1184">+IFERROR(FZY62/FZX62,)</f>
        <v>0</v>
      </c>
      <c r="GAA62" s="236" t="s">
        <v>105</v>
      </c>
      <c r="GAB62" s="237"/>
      <c r="GAC62" s="236" t="s">
        <v>106</v>
      </c>
      <c r="GAD62" s="238"/>
      <c r="GAE62" s="237"/>
      <c r="GAF62" s="31">
        <f t="shared" ref="GAF62:GAG62" si="1185">SUM(GAF63:GAF64)</f>
        <v>25220</v>
      </c>
      <c r="GAG62" s="31">
        <f t="shared" si="1185"/>
        <v>0</v>
      </c>
      <c r="GAH62" s="32">
        <f t="shared" ref="GAH62" si="1186">+IFERROR(GAG62/GAF62,)</f>
        <v>0</v>
      </c>
      <c r="GAI62" s="236" t="s">
        <v>105</v>
      </c>
      <c r="GAJ62" s="237"/>
      <c r="GAK62" s="236" t="s">
        <v>106</v>
      </c>
      <c r="GAL62" s="238"/>
      <c r="GAM62" s="237"/>
      <c r="GAN62" s="31">
        <f t="shared" ref="GAN62:GAO62" si="1187">SUM(GAN63:GAN64)</f>
        <v>25220</v>
      </c>
      <c r="GAO62" s="31">
        <f t="shared" si="1187"/>
        <v>0</v>
      </c>
      <c r="GAP62" s="32">
        <f t="shared" ref="GAP62" si="1188">+IFERROR(GAO62/GAN62,)</f>
        <v>0</v>
      </c>
      <c r="GAQ62" s="236" t="s">
        <v>105</v>
      </c>
      <c r="GAR62" s="237"/>
      <c r="GAS62" s="236" t="s">
        <v>106</v>
      </c>
      <c r="GAT62" s="238"/>
      <c r="GAU62" s="237"/>
      <c r="GAV62" s="31">
        <f t="shared" ref="GAV62:GAW62" si="1189">SUM(GAV63:GAV64)</f>
        <v>25220</v>
      </c>
      <c r="GAW62" s="31">
        <f t="shared" si="1189"/>
        <v>0</v>
      </c>
      <c r="GAX62" s="32">
        <f t="shared" ref="GAX62" si="1190">+IFERROR(GAW62/GAV62,)</f>
        <v>0</v>
      </c>
      <c r="GAY62" s="236" t="s">
        <v>105</v>
      </c>
      <c r="GAZ62" s="237"/>
      <c r="GBA62" s="236" t="s">
        <v>106</v>
      </c>
      <c r="GBB62" s="238"/>
      <c r="GBC62" s="237"/>
      <c r="GBD62" s="31">
        <f t="shared" ref="GBD62:GBE62" si="1191">SUM(GBD63:GBD64)</f>
        <v>25220</v>
      </c>
      <c r="GBE62" s="31">
        <f t="shared" si="1191"/>
        <v>0</v>
      </c>
      <c r="GBF62" s="32">
        <f t="shared" ref="GBF62" si="1192">+IFERROR(GBE62/GBD62,)</f>
        <v>0</v>
      </c>
      <c r="GBG62" s="236" t="s">
        <v>105</v>
      </c>
      <c r="GBH62" s="237"/>
      <c r="GBI62" s="236" t="s">
        <v>106</v>
      </c>
      <c r="GBJ62" s="238"/>
      <c r="GBK62" s="237"/>
      <c r="GBL62" s="31">
        <f t="shared" ref="GBL62:GBM62" si="1193">SUM(GBL63:GBL64)</f>
        <v>25220</v>
      </c>
      <c r="GBM62" s="31">
        <f t="shared" si="1193"/>
        <v>0</v>
      </c>
      <c r="GBN62" s="32">
        <f t="shared" ref="GBN62" si="1194">+IFERROR(GBM62/GBL62,)</f>
        <v>0</v>
      </c>
      <c r="GBO62" s="236" t="s">
        <v>105</v>
      </c>
      <c r="GBP62" s="237"/>
      <c r="GBQ62" s="236" t="s">
        <v>106</v>
      </c>
      <c r="GBR62" s="238"/>
      <c r="GBS62" s="237"/>
      <c r="GBT62" s="31">
        <f t="shared" ref="GBT62:GBU62" si="1195">SUM(GBT63:GBT64)</f>
        <v>25220</v>
      </c>
      <c r="GBU62" s="31">
        <f t="shared" si="1195"/>
        <v>0</v>
      </c>
      <c r="GBV62" s="32">
        <f t="shared" ref="GBV62" si="1196">+IFERROR(GBU62/GBT62,)</f>
        <v>0</v>
      </c>
      <c r="GBW62" s="236" t="s">
        <v>105</v>
      </c>
      <c r="GBX62" s="237"/>
      <c r="GBY62" s="236" t="s">
        <v>106</v>
      </c>
      <c r="GBZ62" s="238"/>
      <c r="GCA62" s="237"/>
      <c r="GCB62" s="31">
        <f t="shared" ref="GCB62:GCC62" si="1197">SUM(GCB63:GCB64)</f>
        <v>25220</v>
      </c>
      <c r="GCC62" s="31">
        <f t="shared" si="1197"/>
        <v>0</v>
      </c>
      <c r="GCD62" s="32">
        <f t="shared" ref="GCD62" si="1198">+IFERROR(GCC62/GCB62,)</f>
        <v>0</v>
      </c>
      <c r="GCE62" s="236" t="s">
        <v>105</v>
      </c>
      <c r="GCF62" s="237"/>
      <c r="GCG62" s="236" t="s">
        <v>106</v>
      </c>
      <c r="GCH62" s="238"/>
      <c r="GCI62" s="237"/>
      <c r="GCJ62" s="31">
        <f t="shared" ref="GCJ62:GCK62" si="1199">SUM(GCJ63:GCJ64)</f>
        <v>25220</v>
      </c>
      <c r="GCK62" s="31">
        <f t="shared" si="1199"/>
        <v>0</v>
      </c>
      <c r="GCL62" s="32">
        <f t="shared" ref="GCL62" si="1200">+IFERROR(GCK62/GCJ62,)</f>
        <v>0</v>
      </c>
      <c r="GCM62" s="236" t="s">
        <v>105</v>
      </c>
      <c r="GCN62" s="237"/>
      <c r="GCO62" s="236" t="s">
        <v>106</v>
      </c>
      <c r="GCP62" s="238"/>
      <c r="GCQ62" s="237"/>
      <c r="GCR62" s="31">
        <f t="shared" ref="GCR62:GCS62" si="1201">SUM(GCR63:GCR64)</f>
        <v>25220</v>
      </c>
      <c r="GCS62" s="31">
        <f t="shared" si="1201"/>
        <v>0</v>
      </c>
      <c r="GCT62" s="32">
        <f t="shared" ref="GCT62" si="1202">+IFERROR(GCS62/GCR62,)</f>
        <v>0</v>
      </c>
      <c r="GCU62" s="236" t="s">
        <v>105</v>
      </c>
      <c r="GCV62" s="237"/>
      <c r="GCW62" s="236" t="s">
        <v>106</v>
      </c>
      <c r="GCX62" s="238"/>
      <c r="GCY62" s="237"/>
      <c r="GCZ62" s="31">
        <f t="shared" ref="GCZ62:GDA62" si="1203">SUM(GCZ63:GCZ64)</f>
        <v>25220</v>
      </c>
      <c r="GDA62" s="31">
        <f t="shared" si="1203"/>
        <v>0</v>
      </c>
      <c r="GDB62" s="32">
        <f t="shared" ref="GDB62" si="1204">+IFERROR(GDA62/GCZ62,)</f>
        <v>0</v>
      </c>
      <c r="GDC62" s="236" t="s">
        <v>105</v>
      </c>
      <c r="GDD62" s="237"/>
      <c r="GDE62" s="236" t="s">
        <v>106</v>
      </c>
      <c r="GDF62" s="238"/>
      <c r="GDG62" s="237"/>
      <c r="GDH62" s="31">
        <f t="shared" ref="GDH62:GDI62" si="1205">SUM(GDH63:GDH64)</f>
        <v>25220</v>
      </c>
      <c r="GDI62" s="31">
        <f t="shared" si="1205"/>
        <v>0</v>
      </c>
      <c r="GDJ62" s="32">
        <f t="shared" ref="GDJ62" si="1206">+IFERROR(GDI62/GDH62,)</f>
        <v>0</v>
      </c>
      <c r="GDK62" s="236" t="s">
        <v>105</v>
      </c>
      <c r="GDL62" s="237"/>
      <c r="GDM62" s="236" t="s">
        <v>106</v>
      </c>
      <c r="GDN62" s="238"/>
      <c r="GDO62" s="237"/>
      <c r="GDP62" s="31">
        <f t="shared" ref="GDP62:GDQ62" si="1207">SUM(GDP63:GDP64)</f>
        <v>25220</v>
      </c>
      <c r="GDQ62" s="31">
        <f t="shared" si="1207"/>
        <v>0</v>
      </c>
      <c r="GDR62" s="32">
        <f t="shared" ref="GDR62" si="1208">+IFERROR(GDQ62/GDP62,)</f>
        <v>0</v>
      </c>
      <c r="GDS62" s="236" t="s">
        <v>105</v>
      </c>
      <c r="GDT62" s="237"/>
      <c r="GDU62" s="236" t="s">
        <v>106</v>
      </c>
      <c r="GDV62" s="238"/>
      <c r="GDW62" s="237"/>
      <c r="GDX62" s="31">
        <f t="shared" ref="GDX62:GDY62" si="1209">SUM(GDX63:GDX64)</f>
        <v>25220</v>
      </c>
      <c r="GDY62" s="31">
        <f t="shared" si="1209"/>
        <v>0</v>
      </c>
      <c r="GDZ62" s="32">
        <f t="shared" ref="GDZ62" si="1210">+IFERROR(GDY62/GDX62,)</f>
        <v>0</v>
      </c>
      <c r="GEA62" s="236" t="s">
        <v>105</v>
      </c>
      <c r="GEB62" s="237"/>
      <c r="GEC62" s="236" t="s">
        <v>106</v>
      </c>
      <c r="GED62" s="238"/>
      <c r="GEE62" s="237"/>
      <c r="GEF62" s="31">
        <f t="shared" ref="GEF62:GEG62" si="1211">SUM(GEF63:GEF64)</f>
        <v>25220</v>
      </c>
      <c r="GEG62" s="31">
        <f t="shared" si="1211"/>
        <v>0</v>
      </c>
      <c r="GEH62" s="32">
        <f t="shared" ref="GEH62" si="1212">+IFERROR(GEG62/GEF62,)</f>
        <v>0</v>
      </c>
      <c r="GEI62" s="236" t="s">
        <v>105</v>
      </c>
      <c r="GEJ62" s="237"/>
      <c r="GEK62" s="236" t="s">
        <v>106</v>
      </c>
      <c r="GEL62" s="238"/>
      <c r="GEM62" s="237"/>
      <c r="GEN62" s="31">
        <f t="shared" ref="GEN62:GEO62" si="1213">SUM(GEN63:GEN64)</f>
        <v>25220</v>
      </c>
      <c r="GEO62" s="31">
        <f t="shared" si="1213"/>
        <v>0</v>
      </c>
      <c r="GEP62" s="32">
        <f t="shared" ref="GEP62" si="1214">+IFERROR(GEO62/GEN62,)</f>
        <v>0</v>
      </c>
      <c r="GEQ62" s="236" t="s">
        <v>105</v>
      </c>
      <c r="GER62" s="237"/>
      <c r="GES62" s="236" t="s">
        <v>106</v>
      </c>
      <c r="GET62" s="238"/>
      <c r="GEU62" s="237"/>
      <c r="GEV62" s="31">
        <f t="shared" ref="GEV62:GEW62" si="1215">SUM(GEV63:GEV64)</f>
        <v>25220</v>
      </c>
      <c r="GEW62" s="31">
        <f t="shared" si="1215"/>
        <v>0</v>
      </c>
      <c r="GEX62" s="32">
        <f t="shared" ref="GEX62" si="1216">+IFERROR(GEW62/GEV62,)</f>
        <v>0</v>
      </c>
      <c r="GEY62" s="236" t="s">
        <v>105</v>
      </c>
      <c r="GEZ62" s="237"/>
      <c r="GFA62" s="236" t="s">
        <v>106</v>
      </c>
      <c r="GFB62" s="238"/>
      <c r="GFC62" s="237"/>
      <c r="GFD62" s="31">
        <f t="shared" ref="GFD62:GFE62" si="1217">SUM(GFD63:GFD64)</f>
        <v>25220</v>
      </c>
      <c r="GFE62" s="31">
        <f t="shared" si="1217"/>
        <v>0</v>
      </c>
      <c r="GFF62" s="32">
        <f t="shared" ref="GFF62" si="1218">+IFERROR(GFE62/GFD62,)</f>
        <v>0</v>
      </c>
      <c r="GFG62" s="236" t="s">
        <v>105</v>
      </c>
      <c r="GFH62" s="237"/>
      <c r="GFI62" s="236" t="s">
        <v>106</v>
      </c>
      <c r="GFJ62" s="238"/>
      <c r="GFK62" s="237"/>
      <c r="GFL62" s="31">
        <f t="shared" ref="GFL62:GFM62" si="1219">SUM(GFL63:GFL64)</f>
        <v>25220</v>
      </c>
      <c r="GFM62" s="31">
        <f t="shared" si="1219"/>
        <v>0</v>
      </c>
      <c r="GFN62" s="32">
        <f t="shared" ref="GFN62" si="1220">+IFERROR(GFM62/GFL62,)</f>
        <v>0</v>
      </c>
      <c r="GFO62" s="236" t="s">
        <v>105</v>
      </c>
      <c r="GFP62" s="237"/>
      <c r="GFQ62" s="236" t="s">
        <v>106</v>
      </c>
      <c r="GFR62" s="238"/>
      <c r="GFS62" s="237"/>
      <c r="GFT62" s="31">
        <f t="shared" ref="GFT62:GFU62" si="1221">SUM(GFT63:GFT64)</f>
        <v>25220</v>
      </c>
      <c r="GFU62" s="31">
        <f t="shared" si="1221"/>
        <v>0</v>
      </c>
      <c r="GFV62" s="32">
        <f t="shared" ref="GFV62" si="1222">+IFERROR(GFU62/GFT62,)</f>
        <v>0</v>
      </c>
      <c r="GFW62" s="236" t="s">
        <v>105</v>
      </c>
      <c r="GFX62" s="237"/>
      <c r="GFY62" s="236" t="s">
        <v>106</v>
      </c>
      <c r="GFZ62" s="238"/>
      <c r="GGA62" s="237"/>
      <c r="GGB62" s="31">
        <f t="shared" ref="GGB62:GGC62" si="1223">SUM(GGB63:GGB64)</f>
        <v>25220</v>
      </c>
      <c r="GGC62" s="31">
        <f t="shared" si="1223"/>
        <v>0</v>
      </c>
      <c r="GGD62" s="32">
        <f t="shared" ref="GGD62" si="1224">+IFERROR(GGC62/GGB62,)</f>
        <v>0</v>
      </c>
      <c r="GGE62" s="236" t="s">
        <v>105</v>
      </c>
      <c r="GGF62" s="237"/>
      <c r="GGG62" s="236" t="s">
        <v>106</v>
      </c>
      <c r="GGH62" s="238"/>
      <c r="GGI62" s="237"/>
      <c r="GGJ62" s="31">
        <f t="shared" ref="GGJ62:GGK62" si="1225">SUM(GGJ63:GGJ64)</f>
        <v>25220</v>
      </c>
      <c r="GGK62" s="31">
        <f t="shared" si="1225"/>
        <v>0</v>
      </c>
      <c r="GGL62" s="32">
        <f t="shared" ref="GGL62" si="1226">+IFERROR(GGK62/GGJ62,)</f>
        <v>0</v>
      </c>
      <c r="GGM62" s="236" t="s">
        <v>105</v>
      </c>
      <c r="GGN62" s="237"/>
      <c r="GGO62" s="236" t="s">
        <v>106</v>
      </c>
      <c r="GGP62" s="238"/>
      <c r="GGQ62" s="237"/>
      <c r="GGR62" s="31">
        <f t="shared" ref="GGR62:GGS62" si="1227">SUM(GGR63:GGR64)</f>
        <v>25220</v>
      </c>
      <c r="GGS62" s="31">
        <f t="shared" si="1227"/>
        <v>0</v>
      </c>
      <c r="GGT62" s="32">
        <f t="shared" ref="GGT62" si="1228">+IFERROR(GGS62/GGR62,)</f>
        <v>0</v>
      </c>
      <c r="GGU62" s="236" t="s">
        <v>105</v>
      </c>
      <c r="GGV62" s="237"/>
      <c r="GGW62" s="236" t="s">
        <v>106</v>
      </c>
      <c r="GGX62" s="238"/>
      <c r="GGY62" s="237"/>
      <c r="GGZ62" s="31">
        <f t="shared" ref="GGZ62:GHA62" si="1229">SUM(GGZ63:GGZ64)</f>
        <v>25220</v>
      </c>
      <c r="GHA62" s="31">
        <f t="shared" si="1229"/>
        <v>0</v>
      </c>
      <c r="GHB62" s="32">
        <f t="shared" ref="GHB62" si="1230">+IFERROR(GHA62/GGZ62,)</f>
        <v>0</v>
      </c>
      <c r="GHC62" s="236" t="s">
        <v>105</v>
      </c>
      <c r="GHD62" s="237"/>
      <c r="GHE62" s="236" t="s">
        <v>106</v>
      </c>
      <c r="GHF62" s="238"/>
      <c r="GHG62" s="237"/>
      <c r="GHH62" s="31">
        <f t="shared" ref="GHH62:GHI62" si="1231">SUM(GHH63:GHH64)</f>
        <v>25220</v>
      </c>
      <c r="GHI62" s="31">
        <f t="shared" si="1231"/>
        <v>0</v>
      </c>
      <c r="GHJ62" s="32">
        <f t="shared" ref="GHJ62" si="1232">+IFERROR(GHI62/GHH62,)</f>
        <v>0</v>
      </c>
      <c r="GHK62" s="236" t="s">
        <v>105</v>
      </c>
      <c r="GHL62" s="237"/>
      <c r="GHM62" s="236" t="s">
        <v>106</v>
      </c>
      <c r="GHN62" s="238"/>
      <c r="GHO62" s="237"/>
      <c r="GHP62" s="31">
        <f t="shared" ref="GHP62:GHQ62" si="1233">SUM(GHP63:GHP64)</f>
        <v>25220</v>
      </c>
      <c r="GHQ62" s="31">
        <f t="shared" si="1233"/>
        <v>0</v>
      </c>
      <c r="GHR62" s="32">
        <f t="shared" ref="GHR62" si="1234">+IFERROR(GHQ62/GHP62,)</f>
        <v>0</v>
      </c>
      <c r="GHS62" s="236" t="s">
        <v>105</v>
      </c>
      <c r="GHT62" s="237"/>
      <c r="GHU62" s="236" t="s">
        <v>106</v>
      </c>
      <c r="GHV62" s="238"/>
      <c r="GHW62" s="237"/>
      <c r="GHX62" s="31">
        <f t="shared" ref="GHX62:GHY62" si="1235">SUM(GHX63:GHX64)</f>
        <v>25220</v>
      </c>
      <c r="GHY62" s="31">
        <f t="shared" si="1235"/>
        <v>0</v>
      </c>
      <c r="GHZ62" s="32">
        <f t="shared" ref="GHZ62" si="1236">+IFERROR(GHY62/GHX62,)</f>
        <v>0</v>
      </c>
      <c r="GIA62" s="236" t="s">
        <v>105</v>
      </c>
      <c r="GIB62" s="237"/>
      <c r="GIC62" s="236" t="s">
        <v>106</v>
      </c>
      <c r="GID62" s="238"/>
      <c r="GIE62" s="237"/>
      <c r="GIF62" s="31">
        <f t="shared" ref="GIF62:GIG62" si="1237">SUM(GIF63:GIF64)</f>
        <v>25220</v>
      </c>
      <c r="GIG62" s="31">
        <f t="shared" si="1237"/>
        <v>0</v>
      </c>
      <c r="GIH62" s="32">
        <f t="shared" ref="GIH62" si="1238">+IFERROR(GIG62/GIF62,)</f>
        <v>0</v>
      </c>
      <c r="GII62" s="236" t="s">
        <v>105</v>
      </c>
      <c r="GIJ62" s="237"/>
      <c r="GIK62" s="236" t="s">
        <v>106</v>
      </c>
      <c r="GIL62" s="238"/>
      <c r="GIM62" s="237"/>
      <c r="GIN62" s="31">
        <f t="shared" ref="GIN62:GIO62" si="1239">SUM(GIN63:GIN64)</f>
        <v>25220</v>
      </c>
      <c r="GIO62" s="31">
        <f t="shared" si="1239"/>
        <v>0</v>
      </c>
      <c r="GIP62" s="32">
        <f t="shared" ref="GIP62" si="1240">+IFERROR(GIO62/GIN62,)</f>
        <v>0</v>
      </c>
      <c r="GIQ62" s="236" t="s">
        <v>105</v>
      </c>
      <c r="GIR62" s="237"/>
      <c r="GIS62" s="236" t="s">
        <v>106</v>
      </c>
      <c r="GIT62" s="238"/>
      <c r="GIU62" s="237"/>
      <c r="GIV62" s="31">
        <f t="shared" ref="GIV62:GIW62" si="1241">SUM(GIV63:GIV64)</f>
        <v>25220</v>
      </c>
      <c r="GIW62" s="31">
        <f t="shared" si="1241"/>
        <v>0</v>
      </c>
      <c r="GIX62" s="32">
        <f t="shared" ref="GIX62" si="1242">+IFERROR(GIW62/GIV62,)</f>
        <v>0</v>
      </c>
      <c r="GIY62" s="236" t="s">
        <v>105</v>
      </c>
      <c r="GIZ62" s="237"/>
      <c r="GJA62" s="236" t="s">
        <v>106</v>
      </c>
      <c r="GJB62" s="238"/>
      <c r="GJC62" s="237"/>
      <c r="GJD62" s="31">
        <f t="shared" ref="GJD62:GJE62" si="1243">SUM(GJD63:GJD64)</f>
        <v>25220</v>
      </c>
      <c r="GJE62" s="31">
        <f t="shared" si="1243"/>
        <v>0</v>
      </c>
      <c r="GJF62" s="32">
        <f t="shared" ref="GJF62" si="1244">+IFERROR(GJE62/GJD62,)</f>
        <v>0</v>
      </c>
      <c r="GJG62" s="236" t="s">
        <v>105</v>
      </c>
      <c r="GJH62" s="237"/>
      <c r="GJI62" s="236" t="s">
        <v>106</v>
      </c>
      <c r="GJJ62" s="238"/>
      <c r="GJK62" s="237"/>
      <c r="GJL62" s="31">
        <f t="shared" ref="GJL62:GJM62" si="1245">SUM(GJL63:GJL64)</f>
        <v>25220</v>
      </c>
      <c r="GJM62" s="31">
        <f t="shared" si="1245"/>
        <v>0</v>
      </c>
      <c r="GJN62" s="32">
        <f t="shared" ref="GJN62" si="1246">+IFERROR(GJM62/GJL62,)</f>
        <v>0</v>
      </c>
      <c r="GJO62" s="236" t="s">
        <v>105</v>
      </c>
      <c r="GJP62" s="237"/>
      <c r="GJQ62" s="236" t="s">
        <v>106</v>
      </c>
      <c r="GJR62" s="238"/>
      <c r="GJS62" s="237"/>
      <c r="GJT62" s="31">
        <f t="shared" ref="GJT62:GJU62" si="1247">SUM(GJT63:GJT64)</f>
        <v>25220</v>
      </c>
      <c r="GJU62" s="31">
        <f t="shared" si="1247"/>
        <v>0</v>
      </c>
      <c r="GJV62" s="32">
        <f t="shared" ref="GJV62" si="1248">+IFERROR(GJU62/GJT62,)</f>
        <v>0</v>
      </c>
      <c r="GJW62" s="236" t="s">
        <v>105</v>
      </c>
      <c r="GJX62" s="237"/>
      <c r="GJY62" s="236" t="s">
        <v>106</v>
      </c>
      <c r="GJZ62" s="238"/>
      <c r="GKA62" s="237"/>
      <c r="GKB62" s="31">
        <f t="shared" ref="GKB62:GKC62" si="1249">SUM(GKB63:GKB64)</f>
        <v>25220</v>
      </c>
      <c r="GKC62" s="31">
        <f t="shared" si="1249"/>
        <v>0</v>
      </c>
      <c r="GKD62" s="32">
        <f t="shared" ref="GKD62" si="1250">+IFERROR(GKC62/GKB62,)</f>
        <v>0</v>
      </c>
      <c r="GKE62" s="236" t="s">
        <v>105</v>
      </c>
      <c r="GKF62" s="237"/>
      <c r="GKG62" s="236" t="s">
        <v>106</v>
      </c>
      <c r="GKH62" s="238"/>
      <c r="GKI62" s="237"/>
      <c r="GKJ62" s="31">
        <f t="shared" ref="GKJ62:GKK62" si="1251">SUM(GKJ63:GKJ64)</f>
        <v>25220</v>
      </c>
      <c r="GKK62" s="31">
        <f t="shared" si="1251"/>
        <v>0</v>
      </c>
      <c r="GKL62" s="32">
        <f t="shared" ref="GKL62" si="1252">+IFERROR(GKK62/GKJ62,)</f>
        <v>0</v>
      </c>
      <c r="GKM62" s="236" t="s">
        <v>105</v>
      </c>
      <c r="GKN62" s="237"/>
      <c r="GKO62" s="236" t="s">
        <v>106</v>
      </c>
      <c r="GKP62" s="238"/>
      <c r="GKQ62" s="237"/>
      <c r="GKR62" s="31">
        <f t="shared" ref="GKR62:GKS62" si="1253">SUM(GKR63:GKR64)</f>
        <v>25220</v>
      </c>
      <c r="GKS62" s="31">
        <f t="shared" si="1253"/>
        <v>0</v>
      </c>
      <c r="GKT62" s="32">
        <f t="shared" ref="GKT62" si="1254">+IFERROR(GKS62/GKR62,)</f>
        <v>0</v>
      </c>
      <c r="GKU62" s="236" t="s">
        <v>105</v>
      </c>
      <c r="GKV62" s="237"/>
      <c r="GKW62" s="236" t="s">
        <v>106</v>
      </c>
      <c r="GKX62" s="238"/>
      <c r="GKY62" s="237"/>
      <c r="GKZ62" s="31">
        <f t="shared" ref="GKZ62:GLA62" si="1255">SUM(GKZ63:GKZ64)</f>
        <v>25220</v>
      </c>
      <c r="GLA62" s="31">
        <f t="shared" si="1255"/>
        <v>0</v>
      </c>
      <c r="GLB62" s="32">
        <f t="shared" ref="GLB62" si="1256">+IFERROR(GLA62/GKZ62,)</f>
        <v>0</v>
      </c>
      <c r="GLC62" s="236" t="s">
        <v>105</v>
      </c>
      <c r="GLD62" s="237"/>
      <c r="GLE62" s="236" t="s">
        <v>106</v>
      </c>
      <c r="GLF62" s="238"/>
      <c r="GLG62" s="237"/>
      <c r="GLH62" s="31">
        <f t="shared" ref="GLH62:GLI62" si="1257">SUM(GLH63:GLH64)</f>
        <v>25220</v>
      </c>
      <c r="GLI62" s="31">
        <f t="shared" si="1257"/>
        <v>0</v>
      </c>
      <c r="GLJ62" s="32">
        <f t="shared" ref="GLJ62" si="1258">+IFERROR(GLI62/GLH62,)</f>
        <v>0</v>
      </c>
      <c r="GLK62" s="236" t="s">
        <v>105</v>
      </c>
      <c r="GLL62" s="237"/>
      <c r="GLM62" s="236" t="s">
        <v>106</v>
      </c>
      <c r="GLN62" s="238"/>
      <c r="GLO62" s="237"/>
      <c r="GLP62" s="31">
        <f t="shared" ref="GLP62:GLQ62" si="1259">SUM(GLP63:GLP64)</f>
        <v>25220</v>
      </c>
      <c r="GLQ62" s="31">
        <f t="shared" si="1259"/>
        <v>0</v>
      </c>
      <c r="GLR62" s="32">
        <f t="shared" ref="GLR62" si="1260">+IFERROR(GLQ62/GLP62,)</f>
        <v>0</v>
      </c>
      <c r="GLS62" s="236" t="s">
        <v>105</v>
      </c>
      <c r="GLT62" s="237"/>
      <c r="GLU62" s="236" t="s">
        <v>106</v>
      </c>
      <c r="GLV62" s="238"/>
      <c r="GLW62" s="237"/>
      <c r="GLX62" s="31">
        <f t="shared" ref="GLX62:GLY62" si="1261">SUM(GLX63:GLX64)</f>
        <v>25220</v>
      </c>
      <c r="GLY62" s="31">
        <f t="shared" si="1261"/>
        <v>0</v>
      </c>
      <c r="GLZ62" s="32">
        <f t="shared" ref="GLZ62" si="1262">+IFERROR(GLY62/GLX62,)</f>
        <v>0</v>
      </c>
      <c r="GMA62" s="236" t="s">
        <v>105</v>
      </c>
      <c r="GMB62" s="237"/>
      <c r="GMC62" s="236" t="s">
        <v>106</v>
      </c>
      <c r="GMD62" s="238"/>
      <c r="GME62" s="237"/>
      <c r="GMF62" s="31">
        <f t="shared" ref="GMF62:GMG62" si="1263">SUM(GMF63:GMF64)</f>
        <v>25220</v>
      </c>
      <c r="GMG62" s="31">
        <f t="shared" si="1263"/>
        <v>0</v>
      </c>
      <c r="GMH62" s="32">
        <f t="shared" ref="GMH62" si="1264">+IFERROR(GMG62/GMF62,)</f>
        <v>0</v>
      </c>
      <c r="GMI62" s="236" t="s">
        <v>105</v>
      </c>
      <c r="GMJ62" s="237"/>
      <c r="GMK62" s="236" t="s">
        <v>106</v>
      </c>
      <c r="GML62" s="238"/>
      <c r="GMM62" s="237"/>
      <c r="GMN62" s="31">
        <f t="shared" ref="GMN62:GMO62" si="1265">SUM(GMN63:GMN64)</f>
        <v>25220</v>
      </c>
      <c r="GMO62" s="31">
        <f t="shared" si="1265"/>
        <v>0</v>
      </c>
      <c r="GMP62" s="32">
        <f t="shared" ref="GMP62" si="1266">+IFERROR(GMO62/GMN62,)</f>
        <v>0</v>
      </c>
      <c r="GMQ62" s="236" t="s">
        <v>105</v>
      </c>
      <c r="GMR62" s="237"/>
      <c r="GMS62" s="236" t="s">
        <v>106</v>
      </c>
      <c r="GMT62" s="238"/>
      <c r="GMU62" s="237"/>
      <c r="GMV62" s="31">
        <f t="shared" ref="GMV62:GMW62" si="1267">SUM(GMV63:GMV64)</f>
        <v>25220</v>
      </c>
      <c r="GMW62" s="31">
        <f t="shared" si="1267"/>
        <v>0</v>
      </c>
      <c r="GMX62" s="32">
        <f t="shared" ref="GMX62" si="1268">+IFERROR(GMW62/GMV62,)</f>
        <v>0</v>
      </c>
      <c r="GMY62" s="236" t="s">
        <v>105</v>
      </c>
      <c r="GMZ62" s="237"/>
      <c r="GNA62" s="236" t="s">
        <v>106</v>
      </c>
      <c r="GNB62" s="238"/>
      <c r="GNC62" s="237"/>
      <c r="GND62" s="31">
        <f t="shared" ref="GND62:GNE62" si="1269">SUM(GND63:GND64)</f>
        <v>25220</v>
      </c>
      <c r="GNE62" s="31">
        <f t="shared" si="1269"/>
        <v>0</v>
      </c>
      <c r="GNF62" s="32">
        <f t="shared" ref="GNF62" si="1270">+IFERROR(GNE62/GND62,)</f>
        <v>0</v>
      </c>
      <c r="GNG62" s="236" t="s">
        <v>105</v>
      </c>
      <c r="GNH62" s="237"/>
      <c r="GNI62" s="236" t="s">
        <v>106</v>
      </c>
      <c r="GNJ62" s="238"/>
      <c r="GNK62" s="237"/>
      <c r="GNL62" s="31">
        <f t="shared" ref="GNL62:GNM62" si="1271">SUM(GNL63:GNL64)</f>
        <v>25220</v>
      </c>
      <c r="GNM62" s="31">
        <f t="shared" si="1271"/>
        <v>0</v>
      </c>
      <c r="GNN62" s="32">
        <f t="shared" ref="GNN62" si="1272">+IFERROR(GNM62/GNL62,)</f>
        <v>0</v>
      </c>
      <c r="GNO62" s="236" t="s">
        <v>105</v>
      </c>
      <c r="GNP62" s="237"/>
      <c r="GNQ62" s="236" t="s">
        <v>106</v>
      </c>
      <c r="GNR62" s="238"/>
      <c r="GNS62" s="237"/>
      <c r="GNT62" s="31">
        <f t="shared" ref="GNT62:GNU62" si="1273">SUM(GNT63:GNT64)</f>
        <v>25220</v>
      </c>
      <c r="GNU62" s="31">
        <f t="shared" si="1273"/>
        <v>0</v>
      </c>
      <c r="GNV62" s="32">
        <f t="shared" ref="GNV62" si="1274">+IFERROR(GNU62/GNT62,)</f>
        <v>0</v>
      </c>
      <c r="GNW62" s="236" t="s">
        <v>105</v>
      </c>
      <c r="GNX62" s="237"/>
      <c r="GNY62" s="236" t="s">
        <v>106</v>
      </c>
      <c r="GNZ62" s="238"/>
      <c r="GOA62" s="237"/>
      <c r="GOB62" s="31">
        <f t="shared" ref="GOB62:GOC62" si="1275">SUM(GOB63:GOB64)</f>
        <v>25220</v>
      </c>
      <c r="GOC62" s="31">
        <f t="shared" si="1275"/>
        <v>0</v>
      </c>
      <c r="GOD62" s="32">
        <f t="shared" ref="GOD62" si="1276">+IFERROR(GOC62/GOB62,)</f>
        <v>0</v>
      </c>
      <c r="GOE62" s="236" t="s">
        <v>105</v>
      </c>
      <c r="GOF62" s="237"/>
      <c r="GOG62" s="236" t="s">
        <v>106</v>
      </c>
      <c r="GOH62" s="238"/>
      <c r="GOI62" s="237"/>
      <c r="GOJ62" s="31">
        <f t="shared" ref="GOJ62:GOK62" si="1277">SUM(GOJ63:GOJ64)</f>
        <v>25220</v>
      </c>
      <c r="GOK62" s="31">
        <f t="shared" si="1277"/>
        <v>0</v>
      </c>
      <c r="GOL62" s="32">
        <f t="shared" ref="GOL62" si="1278">+IFERROR(GOK62/GOJ62,)</f>
        <v>0</v>
      </c>
      <c r="GOM62" s="236" t="s">
        <v>105</v>
      </c>
      <c r="GON62" s="237"/>
      <c r="GOO62" s="236" t="s">
        <v>106</v>
      </c>
      <c r="GOP62" s="238"/>
      <c r="GOQ62" s="237"/>
      <c r="GOR62" s="31">
        <f t="shared" ref="GOR62:GOS62" si="1279">SUM(GOR63:GOR64)</f>
        <v>25220</v>
      </c>
      <c r="GOS62" s="31">
        <f t="shared" si="1279"/>
        <v>0</v>
      </c>
      <c r="GOT62" s="32">
        <f t="shared" ref="GOT62" si="1280">+IFERROR(GOS62/GOR62,)</f>
        <v>0</v>
      </c>
      <c r="GOU62" s="236" t="s">
        <v>105</v>
      </c>
      <c r="GOV62" s="237"/>
      <c r="GOW62" s="236" t="s">
        <v>106</v>
      </c>
      <c r="GOX62" s="238"/>
      <c r="GOY62" s="237"/>
      <c r="GOZ62" s="31">
        <f t="shared" ref="GOZ62:GPA62" si="1281">SUM(GOZ63:GOZ64)</f>
        <v>25220</v>
      </c>
      <c r="GPA62" s="31">
        <f t="shared" si="1281"/>
        <v>0</v>
      </c>
      <c r="GPB62" s="32">
        <f t="shared" ref="GPB62" si="1282">+IFERROR(GPA62/GOZ62,)</f>
        <v>0</v>
      </c>
      <c r="GPC62" s="236" t="s">
        <v>105</v>
      </c>
      <c r="GPD62" s="237"/>
      <c r="GPE62" s="236" t="s">
        <v>106</v>
      </c>
      <c r="GPF62" s="238"/>
      <c r="GPG62" s="237"/>
      <c r="GPH62" s="31">
        <f t="shared" ref="GPH62:GPI62" si="1283">SUM(GPH63:GPH64)</f>
        <v>25220</v>
      </c>
      <c r="GPI62" s="31">
        <f t="shared" si="1283"/>
        <v>0</v>
      </c>
      <c r="GPJ62" s="32">
        <f t="shared" ref="GPJ62" si="1284">+IFERROR(GPI62/GPH62,)</f>
        <v>0</v>
      </c>
      <c r="GPK62" s="236" t="s">
        <v>105</v>
      </c>
      <c r="GPL62" s="237"/>
      <c r="GPM62" s="236" t="s">
        <v>106</v>
      </c>
      <c r="GPN62" s="238"/>
      <c r="GPO62" s="237"/>
      <c r="GPP62" s="31">
        <f t="shared" ref="GPP62:GPQ62" si="1285">SUM(GPP63:GPP64)</f>
        <v>25220</v>
      </c>
      <c r="GPQ62" s="31">
        <f t="shared" si="1285"/>
        <v>0</v>
      </c>
      <c r="GPR62" s="32">
        <f t="shared" ref="GPR62" si="1286">+IFERROR(GPQ62/GPP62,)</f>
        <v>0</v>
      </c>
      <c r="GPS62" s="236" t="s">
        <v>105</v>
      </c>
      <c r="GPT62" s="237"/>
      <c r="GPU62" s="236" t="s">
        <v>106</v>
      </c>
      <c r="GPV62" s="238"/>
      <c r="GPW62" s="237"/>
      <c r="GPX62" s="31">
        <f t="shared" ref="GPX62:GPY62" si="1287">SUM(GPX63:GPX64)</f>
        <v>25220</v>
      </c>
      <c r="GPY62" s="31">
        <f t="shared" si="1287"/>
        <v>0</v>
      </c>
      <c r="GPZ62" s="32">
        <f t="shared" ref="GPZ62" si="1288">+IFERROR(GPY62/GPX62,)</f>
        <v>0</v>
      </c>
      <c r="GQA62" s="236" t="s">
        <v>105</v>
      </c>
      <c r="GQB62" s="237"/>
      <c r="GQC62" s="236" t="s">
        <v>106</v>
      </c>
      <c r="GQD62" s="238"/>
      <c r="GQE62" s="237"/>
      <c r="GQF62" s="31">
        <f t="shared" ref="GQF62:GQG62" si="1289">SUM(GQF63:GQF64)</f>
        <v>25220</v>
      </c>
      <c r="GQG62" s="31">
        <f t="shared" si="1289"/>
        <v>0</v>
      </c>
      <c r="GQH62" s="32">
        <f t="shared" ref="GQH62" si="1290">+IFERROR(GQG62/GQF62,)</f>
        <v>0</v>
      </c>
      <c r="GQI62" s="236" t="s">
        <v>105</v>
      </c>
      <c r="GQJ62" s="237"/>
      <c r="GQK62" s="236" t="s">
        <v>106</v>
      </c>
      <c r="GQL62" s="238"/>
      <c r="GQM62" s="237"/>
      <c r="GQN62" s="31">
        <f t="shared" ref="GQN62:GQO62" si="1291">SUM(GQN63:GQN64)</f>
        <v>25220</v>
      </c>
      <c r="GQO62" s="31">
        <f t="shared" si="1291"/>
        <v>0</v>
      </c>
      <c r="GQP62" s="32">
        <f t="shared" ref="GQP62" si="1292">+IFERROR(GQO62/GQN62,)</f>
        <v>0</v>
      </c>
      <c r="GQQ62" s="236" t="s">
        <v>105</v>
      </c>
      <c r="GQR62" s="237"/>
      <c r="GQS62" s="236" t="s">
        <v>106</v>
      </c>
      <c r="GQT62" s="238"/>
      <c r="GQU62" s="237"/>
      <c r="GQV62" s="31">
        <f t="shared" ref="GQV62:GQW62" si="1293">SUM(GQV63:GQV64)</f>
        <v>25220</v>
      </c>
      <c r="GQW62" s="31">
        <f t="shared" si="1293"/>
        <v>0</v>
      </c>
      <c r="GQX62" s="32">
        <f t="shared" ref="GQX62" si="1294">+IFERROR(GQW62/GQV62,)</f>
        <v>0</v>
      </c>
      <c r="GQY62" s="236" t="s">
        <v>105</v>
      </c>
      <c r="GQZ62" s="237"/>
      <c r="GRA62" s="236" t="s">
        <v>106</v>
      </c>
      <c r="GRB62" s="238"/>
      <c r="GRC62" s="237"/>
      <c r="GRD62" s="31">
        <f t="shared" ref="GRD62:GRE62" si="1295">SUM(GRD63:GRD64)</f>
        <v>25220</v>
      </c>
      <c r="GRE62" s="31">
        <f t="shared" si="1295"/>
        <v>0</v>
      </c>
      <c r="GRF62" s="32">
        <f t="shared" ref="GRF62" si="1296">+IFERROR(GRE62/GRD62,)</f>
        <v>0</v>
      </c>
      <c r="GRG62" s="236" t="s">
        <v>105</v>
      </c>
      <c r="GRH62" s="237"/>
      <c r="GRI62" s="236" t="s">
        <v>106</v>
      </c>
      <c r="GRJ62" s="238"/>
      <c r="GRK62" s="237"/>
      <c r="GRL62" s="31">
        <f t="shared" ref="GRL62:GRM62" si="1297">SUM(GRL63:GRL64)</f>
        <v>25220</v>
      </c>
      <c r="GRM62" s="31">
        <f t="shared" si="1297"/>
        <v>0</v>
      </c>
      <c r="GRN62" s="32">
        <f t="shared" ref="GRN62" si="1298">+IFERROR(GRM62/GRL62,)</f>
        <v>0</v>
      </c>
      <c r="GRO62" s="236" t="s">
        <v>105</v>
      </c>
      <c r="GRP62" s="237"/>
      <c r="GRQ62" s="236" t="s">
        <v>106</v>
      </c>
      <c r="GRR62" s="238"/>
      <c r="GRS62" s="237"/>
      <c r="GRT62" s="31">
        <f t="shared" ref="GRT62:GRU62" si="1299">SUM(GRT63:GRT64)</f>
        <v>25220</v>
      </c>
      <c r="GRU62" s="31">
        <f t="shared" si="1299"/>
        <v>0</v>
      </c>
      <c r="GRV62" s="32">
        <f t="shared" ref="GRV62" si="1300">+IFERROR(GRU62/GRT62,)</f>
        <v>0</v>
      </c>
      <c r="GRW62" s="236" t="s">
        <v>105</v>
      </c>
      <c r="GRX62" s="237"/>
      <c r="GRY62" s="236" t="s">
        <v>106</v>
      </c>
      <c r="GRZ62" s="238"/>
      <c r="GSA62" s="237"/>
      <c r="GSB62" s="31">
        <f t="shared" ref="GSB62:GSC62" si="1301">SUM(GSB63:GSB64)</f>
        <v>25220</v>
      </c>
      <c r="GSC62" s="31">
        <f t="shared" si="1301"/>
        <v>0</v>
      </c>
      <c r="GSD62" s="32">
        <f t="shared" ref="GSD62" si="1302">+IFERROR(GSC62/GSB62,)</f>
        <v>0</v>
      </c>
      <c r="GSE62" s="236" t="s">
        <v>105</v>
      </c>
      <c r="GSF62" s="237"/>
      <c r="GSG62" s="236" t="s">
        <v>106</v>
      </c>
      <c r="GSH62" s="238"/>
      <c r="GSI62" s="237"/>
      <c r="GSJ62" s="31">
        <f t="shared" ref="GSJ62:GSK62" si="1303">SUM(GSJ63:GSJ64)</f>
        <v>25220</v>
      </c>
      <c r="GSK62" s="31">
        <f t="shared" si="1303"/>
        <v>0</v>
      </c>
      <c r="GSL62" s="32">
        <f t="shared" ref="GSL62" si="1304">+IFERROR(GSK62/GSJ62,)</f>
        <v>0</v>
      </c>
      <c r="GSM62" s="236" t="s">
        <v>105</v>
      </c>
      <c r="GSN62" s="237"/>
      <c r="GSO62" s="236" t="s">
        <v>106</v>
      </c>
      <c r="GSP62" s="238"/>
      <c r="GSQ62" s="237"/>
      <c r="GSR62" s="31">
        <f t="shared" ref="GSR62:GSS62" si="1305">SUM(GSR63:GSR64)</f>
        <v>25220</v>
      </c>
      <c r="GSS62" s="31">
        <f t="shared" si="1305"/>
        <v>0</v>
      </c>
      <c r="GST62" s="32">
        <f t="shared" ref="GST62" si="1306">+IFERROR(GSS62/GSR62,)</f>
        <v>0</v>
      </c>
      <c r="GSU62" s="236" t="s">
        <v>105</v>
      </c>
      <c r="GSV62" s="237"/>
      <c r="GSW62" s="236" t="s">
        <v>106</v>
      </c>
      <c r="GSX62" s="238"/>
      <c r="GSY62" s="237"/>
      <c r="GSZ62" s="31">
        <f t="shared" ref="GSZ62:GTA62" si="1307">SUM(GSZ63:GSZ64)</f>
        <v>25220</v>
      </c>
      <c r="GTA62" s="31">
        <f t="shared" si="1307"/>
        <v>0</v>
      </c>
      <c r="GTB62" s="32">
        <f t="shared" ref="GTB62" si="1308">+IFERROR(GTA62/GSZ62,)</f>
        <v>0</v>
      </c>
      <c r="GTC62" s="236" t="s">
        <v>105</v>
      </c>
      <c r="GTD62" s="237"/>
      <c r="GTE62" s="236" t="s">
        <v>106</v>
      </c>
      <c r="GTF62" s="238"/>
      <c r="GTG62" s="237"/>
      <c r="GTH62" s="31">
        <f t="shared" ref="GTH62:GTI62" si="1309">SUM(GTH63:GTH64)</f>
        <v>25220</v>
      </c>
      <c r="GTI62" s="31">
        <f t="shared" si="1309"/>
        <v>0</v>
      </c>
      <c r="GTJ62" s="32">
        <f t="shared" ref="GTJ62" si="1310">+IFERROR(GTI62/GTH62,)</f>
        <v>0</v>
      </c>
      <c r="GTK62" s="236" t="s">
        <v>105</v>
      </c>
      <c r="GTL62" s="237"/>
      <c r="GTM62" s="236" t="s">
        <v>106</v>
      </c>
      <c r="GTN62" s="238"/>
      <c r="GTO62" s="237"/>
      <c r="GTP62" s="31">
        <f t="shared" ref="GTP62:GTQ62" si="1311">SUM(GTP63:GTP64)</f>
        <v>25220</v>
      </c>
      <c r="GTQ62" s="31">
        <f t="shared" si="1311"/>
        <v>0</v>
      </c>
      <c r="GTR62" s="32">
        <f t="shared" ref="GTR62" si="1312">+IFERROR(GTQ62/GTP62,)</f>
        <v>0</v>
      </c>
      <c r="GTS62" s="236" t="s">
        <v>105</v>
      </c>
      <c r="GTT62" s="237"/>
      <c r="GTU62" s="236" t="s">
        <v>106</v>
      </c>
      <c r="GTV62" s="238"/>
      <c r="GTW62" s="237"/>
      <c r="GTX62" s="31">
        <f t="shared" ref="GTX62:GTY62" si="1313">SUM(GTX63:GTX64)</f>
        <v>25220</v>
      </c>
      <c r="GTY62" s="31">
        <f t="shared" si="1313"/>
        <v>0</v>
      </c>
      <c r="GTZ62" s="32">
        <f t="shared" ref="GTZ62" si="1314">+IFERROR(GTY62/GTX62,)</f>
        <v>0</v>
      </c>
      <c r="GUA62" s="236" t="s">
        <v>105</v>
      </c>
      <c r="GUB62" s="237"/>
      <c r="GUC62" s="236" t="s">
        <v>106</v>
      </c>
      <c r="GUD62" s="238"/>
      <c r="GUE62" s="237"/>
      <c r="GUF62" s="31">
        <f t="shared" ref="GUF62:GUG62" si="1315">SUM(GUF63:GUF64)</f>
        <v>25220</v>
      </c>
      <c r="GUG62" s="31">
        <f t="shared" si="1315"/>
        <v>0</v>
      </c>
      <c r="GUH62" s="32">
        <f t="shared" ref="GUH62" si="1316">+IFERROR(GUG62/GUF62,)</f>
        <v>0</v>
      </c>
      <c r="GUI62" s="236" t="s">
        <v>105</v>
      </c>
      <c r="GUJ62" s="237"/>
      <c r="GUK62" s="236" t="s">
        <v>106</v>
      </c>
      <c r="GUL62" s="238"/>
      <c r="GUM62" s="237"/>
      <c r="GUN62" s="31">
        <f t="shared" ref="GUN62:GUO62" si="1317">SUM(GUN63:GUN64)</f>
        <v>25220</v>
      </c>
      <c r="GUO62" s="31">
        <f t="shared" si="1317"/>
        <v>0</v>
      </c>
      <c r="GUP62" s="32">
        <f t="shared" ref="GUP62" si="1318">+IFERROR(GUO62/GUN62,)</f>
        <v>0</v>
      </c>
      <c r="GUQ62" s="236" t="s">
        <v>105</v>
      </c>
      <c r="GUR62" s="237"/>
      <c r="GUS62" s="236" t="s">
        <v>106</v>
      </c>
      <c r="GUT62" s="238"/>
      <c r="GUU62" s="237"/>
      <c r="GUV62" s="31">
        <f t="shared" ref="GUV62:GUW62" si="1319">SUM(GUV63:GUV64)</f>
        <v>25220</v>
      </c>
      <c r="GUW62" s="31">
        <f t="shared" si="1319"/>
        <v>0</v>
      </c>
      <c r="GUX62" s="32">
        <f t="shared" ref="GUX62" si="1320">+IFERROR(GUW62/GUV62,)</f>
        <v>0</v>
      </c>
      <c r="GUY62" s="236" t="s">
        <v>105</v>
      </c>
      <c r="GUZ62" s="237"/>
      <c r="GVA62" s="236" t="s">
        <v>106</v>
      </c>
      <c r="GVB62" s="238"/>
      <c r="GVC62" s="237"/>
      <c r="GVD62" s="31">
        <f t="shared" ref="GVD62:GVE62" si="1321">SUM(GVD63:GVD64)</f>
        <v>25220</v>
      </c>
      <c r="GVE62" s="31">
        <f t="shared" si="1321"/>
        <v>0</v>
      </c>
      <c r="GVF62" s="32">
        <f t="shared" ref="GVF62" si="1322">+IFERROR(GVE62/GVD62,)</f>
        <v>0</v>
      </c>
      <c r="GVG62" s="236" t="s">
        <v>105</v>
      </c>
      <c r="GVH62" s="237"/>
      <c r="GVI62" s="236" t="s">
        <v>106</v>
      </c>
      <c r="GVJ62" s="238"/>
      <c r="GVK62" s="237"/>
      <c r="GVL62" s="31">
        <f t="shared" ref="GVL62:GVM62" si="1323">SUM(GVL63:GVL64)</f>
        <v>25220</v>
      </c>
      <c r="GVM62" s="31">
        <f t="shared" si="1323"/>
        <v>0</v>
      </c>
      <c r="GVN62" s="32">
        <f t="shared" ref="GVN62" si="1324">+IFERROR(GVM62/GVL62,)</f>
        <v>0</v>
      </c>
      <c r="GVO62" s="236" t="s">
        <v>105</v>
      </c>
      <c r="GVP62" s="237"/>
      <c r="GVQ62" s="236" t="s">
        <v>106</v>
      </c>
      <c r="GVR62" s="238"/>
      <c r="GVS62" s="237"/>
      <c r="GVT62" s="31">
        <f t="shared" ref="GVT62:GVU62" si="1325">SUM(GVT63:GVT64)</f>
        <v>25220</v>
      </c>
      <c r="GVU62" s="31">
        <f t="shared" si="1325"/>
        <v>0</v>
      </c>
      <c r="GVV62" s="32">
        <f t="shared" ref="GVV62" si="1326">+IFERROR(GVU62/GVT62,)</f>
        <v>0</v>
      </c>
      <c r="GVW62" s="236" t="s">
        <v>105</v>
      </c>
      <c r="GVX62" s="237"/>
      <c r="GVY62" s="236" t="s">
        <v>106</v>
      </c>
      <c r="GVZ62" s="238"/>
      <c r="GWA62" s="237"/>
      <c r="GWB62" s="31">
        <f t="shared" ref="GWB62:GWC62" si="1327">SUM(GWB63:GWB64)</f>
        <v>25220</v>
      </c>
      <c r="GWC62" s="31">
        <f t="shared" si="1327"/>
        <v>0</v>
      </c>
      <c r="GWD62" s="32">
        <f t="shared" ref="GWD62" si="1328">+IFERROR(GWC62/GWB62,)</f>
        <v>0</v>
      </c>
      <c r="GWE62" s="236" t="s">
        <v>105</v>
      </c>
      <c r="GWF62" s="237"/>
      <c r="GWG62" s="236" t="s">
        <v>106</v>
      </c>
      <c r="GWH62" s="238"/>
      <c r="GWI62" s="237"/>
      <c r="GWJ62" s="31">
        <f t="shared" ref="GWJ62:GWK62" si="1329">SUM(GWJ63:GWJ64)</f>
        <v>25220</v>
      </c>
      <c r="GWK62" s="31">
        <f t="shared" si="1329"/>
        <v>0</v>
      </c>
      <c r="GWL62" s="32">
        <f t="shared" ref="GWL62" si="1330">+IFERROR(GWK62/GWJ62,)</f>
        <v>0</v>
      </c>
      <c r="GWM62" s="236" t="s">
        <v>105</v>
      </c>
      <c r="GWN62" s="237"/>
      <c r="GWO62" s="236" t="s">
        <v>106</v>
      </c>
      <c r="GWP62" s="238"/>
      <c r="GWQ62" s="237"/>
      <c r="GWR62" s="31">
        <f t="shared" ref="GWR62:GWS62" si="1331">SUM(GWR63:GWR64)</f>
        <v>25220</v>
      </c>
      <c r="GWS62" s="31">
        <f t="shared" si="1331"/>
        <v>0</v>
      </c>
      <c r="GWT62" s="32">
        <f t="shared" ref="GWT62" si="1332">+IFERROR(GWS62/GWR62,)</f>
        <v>0</v>
      </c>
      <c r="GWU62" s="236" t="s">
        <v>105</v>
      </c>
      <c r="GWV62" s="237"/>
      <c r="GWW62" s="236" t="s">
        <v>106</v>
      </c>
      <c r="GWX62" s="238"/>
      <c r="GWY62" s="237"/>
      <c r="GWZ62" s="31">
        <f t="shared" ref="GWZ62:GXA62" si="1333">SUM(GWZ63:GWZ64)</f>
        <v>25220</v>
      </c>
      <c r="GXA62" s="31">
        <f t="shared" si="1333"/>
        <v>0</v>
      </c>
      <c r="GXB62" s="32">
        <f t="shared" ref="GXB62" si="1334">+IFERROR(GXA62/GWZ62,)</f>
        <v>0</v>
      </c>
      <c r="GXC62" s="236" t="s">
        <v>105</v>
      </c>
      <c r="GXD62" s="237"/>
      <c r="GXE62" s="236" t="s">
        <v>106</v>
      </c>
      <c r="GXF62" s="238"/>
      <c r="GXG62" s="237"/>
      <c r="GXH62" s="31">
        <f t="shared" ref="GXH62:GXI62" si="1335">SUM(GXH63:GXH64)</f>
        <v>25220</v>
      </c>
      <c r="GXI62" s="31">
        <f t="shared" si="1335"/>
        <v>0</v>
      </c>
      <c r="GXJ62" s="32">
        <f t="shared" ref="GXJ62" si="1336">+IFERROR(GXI62/GXH62,)</f>
        <v>0</v>
      </c>
      <c r="GXK62" s="236" t="s">
        <v>105</v>
      </c>
      <c r="GXL62" s="237"/>
      <c r="GXM62" s="236" t="s">
        <v>106</v>
      </c>
      <c r="GXN62" s="238"/>
      <c r="GXO62" s="237"/>
      <c r="GXP62" s="31">
        <f t="shared" ref="GXP62:GXQ62" si="1337">SUM(GXP63:GXP64)</f>
        <v>25220</v>
      </c>
      <c r="GXQ62" s="31">
        <f t="shared" si="1337"/>
        <v>0</v>
      </c>
      <c r="GXR62" s="32">
        <f t="shared" ref="GXR62" si="1338">+IFERROR(GXQ62/GXP62,)</f>
        <v>0</v>
      </c>
      <c r="GXS62" s="236" t="s">
        <v>105</v>
      </c>
      <c r="GXT62" s="237"/>
      <c r="GXU62" s="236" t="s">
        <v>106</v>
      </c>
      <c r="GXV62" s="238"/>
      <c r="GXW62" s="237"/>
      <c r="GXX62" s="31">
        <f t="shared" ref="GXX62:GXY62" si="1339">SUM(GXX63:GXX64)</f>
        <v>25220</v>
      </c>
      <c r="GXY62" s="31">
        <f t="shared" si="1339"/>
        <v>0</v>
      </c>
      <c r="GXZ62" s="32">
        <f t="shared" ref="GXZ62" si="1340">+IFERROR(GXY62/GXX62,)</f>
        <v>0</v>
      </c>
      <c r="GYA62" s="236" t="s">
        <v>105</v>
      </c>
      <c r="GYB62" s="237"/>
      <c r="GYC62" s="236" t="s">
        <v>106</v>
      </c>
      <c r="GYD62" s="238"/>
      <c r="GYE62" s="237"/>
      <c r="GYF62" s="31">
        <f t="shared" ref="GYF62:GYG62" si="1341">SUM(GYF63:GYF64)</f>
        <v>25220</v>
      </c>
      <c r="GYG62" s="31">
        <f t="shared" si="1341"/>
        <v>0</v>
      </c>
      <c r="GYH62" s="32">
        <f t="shared" ref="GYH62" si="1342">+IFERROR(GYG62/GYF62,)</f>
        <v>0</v>
      </c>
      <c r="GYI62" s="236" t="s">
        <v>105</v>
      </c>
      <c r="GYJ62" s="237"/>
      <c r="GYK62" s="236" t="s">
        <v>106</v>
      </c>
      <c r="GYL62" s="238"/>
      <c r="GYM62" s="237"/>
      <c r="GYN62" s="31">
        <f t="shared" ref="GYN62:GYO62" si="1343">SUM(GYN63:GYN64)</f>
        <v>25220</v>
      </c>
      <c r="GYO62" s="31">
        <f t="shared" si="1343"/>
        <v>0</v>
      </c>
      <c r="GYP62" s="32">
        <f t="shared" ref="GYP62" si="1344">+IFERROR(GYO62/GYN62,)</f>
        <v>0</v>
      </c>
      <c r="GYQ62" s="236" t="s">
        <v>105</v>
      </c>
      <c r="GYR62" s="237"/>
      <c r="GYS62" s="236" t="s">
        <v>106</v>
      </c>
      <c r="GYT62" s="238"/>
      <c r="GYU62" s="237"/>
      <c r="GYV62" s="31">
        <f t="shared" ref="GYV62:GYW62" si="1345">SUM(GYV63:GYV64)</f>
        <v>25220</v>
      </c>
      <c r="GYW62" s="31">
        <f t="shared" si="1345"/>
        <v>0</v>
      </c>
      <c r="GYX62" s="32">
        <f t="shared" ref="GYX62" si="1346">+IFERROR(GYW62/GYV62,)</f>
        <v>0</v>
      </c>
      <c r="GYY62" s="236" t="s">
        <v>105</v>
      </c>
      <c r="GYZ62" s="237"/>
      <c r="GZA62" s="236" t="s">
        <v>106</v>
      </c>
      <c r="GZB62" s="238"/>
      <c r="GZC62" s="237"/>
      <c r="GZD62" s="31">
        <f t="shared" ref="GZD62:GZE62" si="1347">SUM(GZD63:GZD64)</f>
        <v>25220</v>
      </c>
      <c r="GZE62" s="31">
        <f t="shared" si="1347"/>
        <v>0</v>
      </c>
      <c r="GZF62" s="32">
        <f t="shared" ref="GZF62" si="1348">+IFERROR(GZE62/GZD62,)</f>
        <v>0</v>
      </c>
      <c r="GZG62" s="236" t="s">
        <v>105</v>
      </c>
      <c r="GZH62" s="237"/>
      <c r="GZI62" s="236" t="s">
        <v>106</v>
      </c>
      <c r="GZJ62" s="238"/>
      <c r="GZK62" s="237"/>
      <c r="GZL62" s="31">
        <f t="shared" ref="GZL62:GZM62" si="1349">SUM(GZL63:GZL64)</f>
        <v>25220</v>
      </c>
      <c r="GZM62" s="31">
        <f t="shared" si="1349"/>
        <v>0</v>
      </c>
      <c r="GZN62" s="32">
        <f t="shared" ref="GZN62" si="1350">+IFERROR(GZM62/GZL62,)</f>
        <v>0</v>
      </c>
      <c r="GZO62" s="236" t="s">
        <v>105</v>
      </c>
      <c r="GZP62" s="237"/>
      <c r="GZQ62" s="236" t="s">
        <v>106</v>
      </c>
      <c r="GZR62" s="238"/>
      <c r="GZS62" s="237"/>
      <c r="GZT62" s="31">
        <f t="shared" ref="GZT62:GZU62" si="1351">SUM(GZT63:GZT64)</f>
        <v>25220</v>
      </c>
      <c r="GZU62" s="31">
        <f t="shared" si="1351"/>
        <v>0</v>
      </c>
      <c r="GZV62" s="32">
        <f t="shared" ref="GZV62" si="1352">+IFERROR(GZU62/GZT62,)</f>
        <v>0</v>
      </c>
      <c r="GZW62" s="236" t="s">
        <v>105</v>
      </c>
      <c r="GZX62" s="237"/>
      <c r="GZY62" s="236" t="s">
        <v>106</v>
      </c>
      <c r="GZZ62" s="238"/>
      <c r="HAA62" s="237"/>
      <c r="HAB62" s="31">
        <f t="shared" ref="HAB62:HAC62" si="1353">SUM(HAB63:HAB64)</f>
        <v>25220</v>
      </c>
      <c r="HAC62" s="31">
        <f t="shared" si="1353"/>
        <v>0</v>
      </c>
      <c r="HAD62" s="32">
        <f t="shared" ref="HAD62" si="1354">+IFERROR(HAC62/HAB62,)</f>
        <v>0</v>
      </c>
      <c r="HAE62" s="236" t="s">
        <v>105</v>
      </c>
      <c r="HAF62" s="237"/>
      <c r="HAG62" s="236" t="s">
        <v>106</v>
      </c>
      <c r="HAH62" s="238"/>
      <c r="HAI62" s="237"/>
      <c r="HAJ62" s="31">
        <f t="shared" ref="HAJ62:HAK62" si="1355">SUM(HAJ63:HAJ64)</f>
        <v>25220</v>
      </c>
      <c r="HAK62" s="31">
        <f t="shared" si="1355"/>
        <v>0</v>
      </c>
      <c r="HAL62" s="32">
        <f t="shared" ref="HAL62" si="1356">+IFERROR(HAK62/HAJ62,)</f>
        <v>0</v>
      </c>
      <c r="HAM62" s="236" t="s">
        <v>105</v>
      </c>
      <c r="HAN62" s="237"/>
      <c r="HAO62" s="236" t="s">
        <v>106</v>
      </c>
      <c r="HAP62" s="238"/>
      <c r="HAQ62" s="237"/>
      <c r="HAR62" s="31">
        <f t="shared" ref="HAR62:HAS62" si="1357">SUM(HAR63:HAR64)</f>
        <v>25220</v>
      </c>
      <c r="HAS62" s="31">
        <f t="shared" si="1357"/>
        <v>0</v>
      </c>
      <c r="HAT62" s="32">
        <f t="shared" ref="HAT62" si="1358">+IFERROR(HAS62/HAR62,)</f>
        <v>0</v>
      </c>
      <c r="HAU62" s="236" t="s">
        <v>105</v>
      </c>
      <c r="HAV62" s="237"/>
      <c r="HAW62" s="236" t="s">
        <v>106</v>
      </c>
      <c r="HAX62" s="238"/>
      <c r="HAY62" s="237"/>
      <c r="HAZ62" s="31">
        <f t="shared" ref="HAZ62:HBA62" si="1359">SUM(HAZ63:HAZ64)</f>
        <v>25220</v>
      </c>
      <c r="HBA62" s="31">
        <f t="shared" si="1359"/>
        <v>0</v>
      </c>
      <c r="HBB62" s="32">
        <f t="shared" ref="HBB62" si="1360">+IFERROR(HBA62/HAZ62,)</f>
        <v>0</v>
      </c>
      <c r="HBC62" s="236" t="s">
        <v>105</v>
      </c>
      <c r="HBD62" s="237"/>
      <c r="HBE62" s="236" t="s">
        <v>106</v>
      </c>
      <c r="HBF62" s="238"/>
      <c r="HBG62" s="237"/>
      <c r="HBH62" s="31">
        <f t="shared" ref="HBH62:HBI62" si="1361">SUM(HBH63:HBH64)</f>
        <v>25220</v>
      </c>
      <c r="HBI62" s="31">
        <f t="shared" si="1361"/>
        <v>0</v>
      </c>
      <c r="HBJ62" s="32">
        <f t="shared" ref="HBJ62" si="1362">+IFERROR(HBI62/HBH62,)</f>
        <v>0</v>
      </c>
      <c r="HBK62" s="236" t="s">
        <v>105</v>
      </c>
      <c r="HBL62" s="237"/>
      <c r="HBM62" s="236" t="s">
        <v>106</v>
      </c>
      <c r="HBN62" s="238"/>
      <c r="HBO62" s="237"/>
      <c r="HBP62" s="31">
        <f t="shared" ref="HBP62:HBQ62" si="1363">SUM(HBP63:HBP64)</f>
        <v>25220</v>
      </c>
      <c r="HBQ62" s="31">
        <f t="shared" si="1363"/>
        <v>0</v>
      </c>
      <c r="HBR62" s="32">
        <f t="shared" ref="HBR62" si="1364">+IFERROR(HBQ62/HBP62,)</f>
        <v>0</v>
      </c>
      <c r="HBS62" s="236" t="s">
        <v>105</v>
      </c>
      <c r="HBT62" s="237"/>
      <c r="HBU62" s="236" t="s">
        <v>106</v>
      </c>
      <c r="HBV62" s="238"/>
      <c r="HBW62" s="237"/>
      <c r="HBX62" s="31">
        <f t="shared" ref="HBX62:HBY62" si="1365">SUM(HBX63:HBX64)</f>
        <v>25220</v>
      </c>
      <c r="HBY62" s="31">
        <f t="shared" si="1365"/>
        <v>0</v>
      </c>
      <c r="HBZ62" s="32">
        <f t="shared" ref="HBZ62" si="1366">+IFERROR(HBY62/HBX62,)</f>
        <v>0</v>
      </c>
      <c r="HCA62" s="236" t="s">
        <v>105</v>
      </c>
      <c r="HCB62" s="237"/>
      <c r="HCC62" s="236" t="s">
        <v>106</v>
      </c>
      <c r="HCD62" s="238"/>
      <c r="HCE62" s="237"/>
      <c r="HCF62" s="31">
        <f t="shared" ref="HCF62:HCG62" si="1367">SUM(HCF63:HCF64)</f>
        <v>25220</v>
      </c>
      <c r="HCG62" s="31">
        <f t="shared" si="1367"/>
        <v>0</v>
      </c>
      <c r="HCH62" s="32">
        <f t="shared" ref="HCH62" si="1368">+IFERROR(HCG62/HCF62,)</f>
        <v>0</v>
      </c>
      <c r="HCI62" s="236" t="s">
        <v>105</v>
      </c>
      <c r="HCJ62" s="237"/>
      <c r="HCK62" s="236" t="s">
        <v>106</v>
      </c>
      <c r="HCL62" s="238"/>
      <c r="HCM62" s="237"/>
      <c r="HCN62" s="31">
        <f t="shared" ref="HCN62:HCO62" si="1369">SUM(HCN63:HCN64)</f>
        <v>25220</v>
      </c>
      <c r="HCO62" s="31">
        <f t="shared" si="1369"/>
        <v>0</v>
      </c>
      <c r="HCP62" s="32">
        <f t="shared" ref="HCP62" si="1370">+IFERROR(HCO62/HCN62,)</f>
        <v>0</v>
      </c>
      <c r="HCQ62" s="236" t="s">
        <v>105</v>
      </c>
      <c r="HCR62" s="237"/>
      <c r="HCS62" s="236" t="s">
        <v>106</v>
      </c>
      <c r="HCT62" s="238"/>
      <c r="HCU62" s="237"/>
      <c r="HCV62" s="31">
        <f t="shared" ref="HCV62:HCW62" si="1371">SUM(HCV63:HCV64)</f>
        <v>25220</v>
      </c>
      <c r="HCW62" s="31">
        <f t="shared" si="1371"/>
        <v>0</v>
      </c>
      <c r="HCX62" s="32">
        <f t="shared" ref="HCX62" si="1372">+IFERROR(HCW62/HCV62,)</f>
        <v>0</v>
      </c>
      <c r="HCY62" s="236" t="s">
        <v>105</v>
      </c>
      <c r="HCZ62" s="237"/>
      <c r="HDA62" s="236" t="s">
        <v>106</v>
      </c>
      <c r="HDB62" s="238"/>
      <c r="HDC62" s="237"/>
      <c r="HDD62" s="31">
        <f t="shared" ref="HDD62:HDE62" si="1373">SUM(HDD63:HDD64)</f>
        <v>25220</v>
      </c>
      <c r="HDE62" s="31">
        <f t="shared" si="1373"/>
        <v>0</v>
      </c>
      <c r="HDF62" s="32">
        <f t="shared" ref="HDF62" si="1374">+IFERROR(HDE62/HDD62,)</f>
        <v>0</v>
      </c>
      <c r="HDG62" s="236" t="s">
        <v>105</v>
      </c>
      <c r="HDH62" s="237"/>
      <c r="HDI62" s="236" t="s">
        <v>106</v>
      </c>
      <c r="HDJ62" s="238"/>
      <c r="HDK62" s="237"/>
      <c r="HDL62" s="31">
        <f t="shared" ref="HDL62:HDM62" si="1375">SUM(HDL63:HDL64)</f>
        <v>25220</v>
      </c>
      <c r="HDM62" s="31">
        <f t="shared" si="1375"/>
        <v>0</v>
      </c>
      <c r="HDN62" s="32">
        <f t="shared" ref="HDN62" si="1376">+IFERROR(HDM62/HDL62,)</f>
        <v>0</v>
      </c>
      <c r="HDO62" s="236" t="s">
        <v>105</v>
      </c>
      <c r="HDP62" s="237"/>
      <c r="HDQ62" s="236" t="s">
        <v>106</v>
      </c>
      <c r="HDR62" s="238"/>
      <c r="HDS62" s="237"/>
      <c r="HDT62" s="31">
        <f t="shared" ref="HDT62:HDU62" si="1377">SUM(HDT63:HDT64)</f>
        <v>25220</v>
      </c>
      <c r="HDU62" s="31">
        <f t="shared" si="1377"/>
        <v>0</v>
      </c>
      <c r="HDV62" s="32">
        <f t="shared" ref="HDV62" si="1378">+IFERROR(HDU62/HDT62,)</f>
        <v>0</v>
      </c>
      <c r="HDW62" s="236" t="s">
        <v>105</v>
      </c>
      <c r="HDX62" s="237"/>
      <c r="HDY62" s="236" t="s">
        <v>106</v>
      </c>
      <c r="HDZ62" s="238"/>
      <c r="HEA62" s="237"/>
      <c r="HEB62" s="31">
        <f t="shared" ref="HEB62:HEC62" si="1379">SUM(HEB63:HEB64)</f>
        <v>25220</v>
      </c>
      <c r="HEC62" s="31">
        <f t="shared" si="1379"/>
        <v>0</v>
      </c>
      <c r="HED62" s="32">
        <f t="shared" ref="HED62" si="1380">+IFERROR(HEC62/HEB62,)</f>
        <v>0</v>
      </c>
      <c r="HEE62" s="236" t="s">
        <v>105</v>
      </c>
      <c r="HEF62" s="237"/>
      <c r="HEG62" s="236" t="s">
        <v>106</v>
      </c>
      <c r="HEH62" s="238"/>
      <c r="HEI62" s="237"/>
      <c r="HEJ62" s="31">
        <f t="shared" ref="HEJ62:HEK62" si="1381">SUM(HEJ63:HEJ64)</f>
        <v>25220</v>
      </c>
      <c r="HEK62" s="31">
        <f t="shared" si="1381"/>
        <v>0</v>
      </c>
      <c r="HEL62" s="32">
        <f t="shared" ref="HEL62" si="1382">+IFERROR(HEK62/HEJ62,)</f>
        <v>0</v>
      </c>
      <c r="HEM62" s="236" t="s">
        <v>105</v>
      </c>
      <c r="HEN62" s="237"/>
      <c r="HEO62" s="236" t="s">
        <v>106</v>
      </c>
      <c r="HEP62" s="238"/>
      <c r="HEQ62" s="237"/>
      <c r="HER62" s="31">
        <f t="shared" ref="HER62:HES62" si="1383">SUM(HER63:HER64)</f>
        <v>25220</v>
      </c>
      <c r="HES62" s="31">
        <f t="shared" si="1383"/>
        <v>0</v>
      </c>
      <c r="HET62" s="32">
        <f t="shared" ref="HET62" si="1384">+IFERROR(HES62/HER62,)</f>
        <v>0</v>
      </c>
      <c r="HEU62" s="236" t="s">
        <v>105</v>
      </c>
      <c r="HEV62" s="237"/>
      <c r="HEW62" s="236" t="s">
        <v>106</v>
      </c>
      <c r="HEX62" s="238"/>
      <c r="HEY62" s="237"/>
      <c r="HEZ62" s="31">
        <f t="shared" ref="HEZ62:HFA62" si="1385">SUM(HEZ63:HEZ64)</f>
        <v>25220</v>
      </c>
      <c r="HFA62" s="31">
        <f t="shared" si="1385"/>
        <v>0</v>
      </c>
      <c r="HFB62" s="32">
        <f t="shared" ref="HFB62" si="1386">+IFERROR(HFA62/HEZ62,)</f>
        <v>0</v>
      </c>
      <c r="HFC62" s="236" t="s">
        <v>105</v>
      </c>
      <c r="HFD62" s="237"/>
      <c r="HFE62" s="236" t="s">
        <v>106</v>
      </c>
      <c r="HFF62" s="238"/>
      <c r="HFG62" s="237"/>
      <c r="HFH62" s="31">
        <f t="shared" ref="HFH62:HFI62" si="1387">SUM(HFH63:HFH64)</f>
        <v>25220</v>
      </c>
      <c r="HFI62" s="31">
        <f t="shared" si="1387"/>
        <v>0</v>
      </c>
      <c r="HFJ62" s="32">
        <f t="shared" ref="HFJ62" si="1388">+IFERROR(HFI62/HFH62,)</f>
        <v>0</v>
      </c>
      <c r="HFK62" s="236" t="s">
        <v>105</v>
      </c>
      <c r="HFL62" s="237"/>
      <c r="HFM62" s="236" t="s">
        <v>106</v>
      </c>
      <c r="HFN62" s="238"/>
      <c r="HFO62" s="237"/>
      <c r="HFP62" s="31">
        <f t="shared" ref="HFP62:HFQ62" si="1389">SUM(HFP63:HFP64)</f>
        <v>25220</v>
      </c>
      <c r="HFQ62" s="31">
        <f t="shared" si="1389"/>
        <v>0</v>
      </c>
      <c r="HFR62" s="32">
        <f t="shared" ref="HFR62" si="1390">+IFERROR(HFQ62/HFP62,)</f>
        <v>0</v>
      </c>
      <c r="HFS62" s="236" t="s">
        <v>105</v>
      </c>
      <c r="HFT62" s="237"/>
      <c r="HFU62" s="236" t="s">
        <v>106</v>
      </c>
      <c r="HFV62" s="238"/>
      <c r="HFW62" s="237"/>
      <c r="HFX62" s="31">
        <f t="shared" ref="HFX62:HFY62" si="1391">SUM(HFX63:HFX64)</f>
        <v>25220</v>
      </c>
      <c r="HFY62" s="31">
        <f t="shared" si="1391"/>
        <v>0</v>
      </c>
      <c r="HFZ62" s="32">
        <f t="shared" ref="HFZ62" si="1392">+IFERROR(HFY62/HFX62,)</f>
        <v>0</v>
      </c>
      <c r="HGA62" s="236" t="s">
        <v>105</v>
      </c>
      <c r="HGB62" s="237"/>
      <c r="HGC62" s="236" t="s">
        <v>106</v>
      </c>
      <c r="HGD62" s="238"/>
      <c r="HGE62" s="237"/>
      <c r="HGF62" s="31">
        <f t="shared" ref="HGF62:HGG62" si="1393">SUM(HGF63:HGF64)</f>
        <v>25220</v>
      </c>
      <c r="HGG62" s="31">
        <f t="shared" si="1393"/>
        <v>0</v>
      </c>
      <c r="HGH62" s="32">
        <f t="shared" ref="HGH62" si="1394">+IFERROR(HGG62/HGF62,)</f>
        <v>0</v>
      </c>
      <c r="HGI62" s="236" t="s">
        <v>105</v>
      </c>
      <c r="HGJ62" s="237"/>
      <c r="HGK62" s="236" t="s">
        <v>106</v>
      </c>
      <c r="HGL62" s="238"/>
      <c r="HGM62" s="237"/>
      <c r="HGN62" s="31">
        <f t="shared" ref="HGN62:HGO62" si="1395">SUM(HGN63:HGN64)</f>
        <v>25220</v>
      </c>
      <c r="HGO62" s="31">
        <f t="shared" si="1395"/>
        <v>0</v>
      </c>
      <c r="HGP62" s="32">
        <f t="shared" ref="HGP62" si="1396">+IFERROR(HGO62/HGN62,)</f>
        <v>0</v>
      </c>
      <c r="HGQ62" s="236" t="s">
        <v>105</v>
      </c>
      <c r="HGR62" s="237"/>
      <c r="HGS62" s="236" t="s">
        <v>106</v>
      </c>
      <c r="HGT62" s="238"/>
      <c r="HGU62" s="237"/>
      <c r="HGV62" s="31">
        <f t="shared" ref="HGV62:HGW62" si="1397">SUM(HGV63:HGV64)</f>
        <v>25220</v>
      </c>
      <c r="HGW62" s="31">
        <f t="shared" si="1397"/>
        <v>0</v>
      </c>
      <c r="HGX62" s="32">
        <f t="shared" ref="HGX62" si="1398">+IFERROR(HGW62/HGV62,)</f>
        <v>0</v>
      </c>
      <c r="HGY62" s="236" t="s">
        <v>105</v>
      </c>
      <c r="HGZ62" s="237"/>
      <c r="HHA62" s="236" t="s">
        <v>106</v>
      </c>
      <c r="HHB62" s="238"/>
      <c r="HHC62" s="237"/>
      <c r="HHD62" s="31">
        <f t="shared" ref="HHD62:HHE62" si="1399">SUM(HHD63:HHD64)</f>
        <v>25220</v>
      </c>
      <c r="HHE62" s="31">
        <f t="shared" si="1399"/>
        <v>0</v>
      </c>
      <c r="HHF62" s="32">
        <f t="shared" ref="HHF62" si="1400">+IFERROR(HHE62/HHD62,)</f>
        <v>0</v>
      </c>
      <c r="HHG62" s="236" t="s">
        <v>105</v>
      </c>
      <c r="HHH62" s="237"/>
      <c r="HHI62" s="236" t="s">
        <v>106</v>
      </c>
      <c r="HHJ62" s="238"/>
      <c r="HHK62" s="237"/>
      <c r="HHL62" s="31">
        <f t="shared" ref="HHL62:HHM62" si="1401">SUM(HHL63:HHL64)</f>
        <v>25220</v>
      </c>
      <c r="HHM62" s="31">
        <f t="shared" si="1401"/>
        <v>0</v>
      </c>
      <c r="HHN62" s="32">
        <f t="shared" ref="HHN62" si="1402">+IFERROR(HHM62/HHL62,)</f>
        <v>0</v>
      </c>
      <c r="HHO62" s="236" t="s">
        <v>105</v>
      </c>
      <c r="HHP62" s="237"/>
      <c r="HHQ62" s="236" t="s">
        <v>106</v>
      </c>
      <c r="HHR62" s="238"/>
      <c r="HHS62" s="237"/>
      <c r="HHT62" s="31">
        <f t="shared" ref="HHT62:HHU62" si="1403">SUM(HHT63:HHT64)</f>
        <v>25220</v>
      </c>
      <c r="HHU62" s="31">
        <f t="shared" si="1403"/>
        <v>0</v>
      </c>
      <c r="HHV62" s="32">
        <f t="shared" ref="HHV62" si="1404">+IFERROR(HHU62/HHT62,)</f>
        <v>0</v>
      </c>
      <c r="HHW62" s="236" t="s">
        <v>105</v>
      </c>
      <c r="HHX62" s="237"/>
      <c r="HHY62" s="236" t="s">
        <v>106</v>
      </c>
      <c r="HHZ62" s="238"/>
      <c r="HIA62" s="237"/>
      <c r="HIB62" s="31">
        <f t="shared" ref="HIB62:HIC62" si="1405">SUM(HIB63:HIB64)</f>
        <v>25220</v>
      </c>
      <c r="HIC62" s="31">
        <f t="shared" si="1405"/>
        <v>0</v>
      </c>
      <c r="HID62" s="32">
        <f t="shared" ref="HID62" si="1406">+IFERROR(HIC62/HIB62,)</f>
        <v>0</v>
      </c>
      <c r="HIE62" s="236" t="s">
        <v>105</v>
      </c>
      <c r="HIF62" s="237"/>
      <c r="HIG62" s="236" t="s">
        <v>106</v>
      </c>
      <c r="HIH62" s="238"/>
      <c r="HII62" s="237"/>
      <c r="HIJ62" s="31">
        <f t="shared" ref="HIJ62:HIK62" si="1407">SUM(HIJ63:HIJ64)</f>
        <v>25220</v>
      </c>
      <c r="HIK62" s="31">
        <f t="shared" si="1407"/>
        <v>0</v>
      </c>
      <c r="HIL62" s="32">
        <f t="shared" ref="HIL62" si="1408">+IFERROR(HIK62/HIJ62,)</f>
        <v>0</v>
      </c>
      <c r="HIM62" s="236" t="s">
        <v>105</v>
      </c>
      <c r="HIN62" s="237"/>
      <c r="HIO62" s="236" t="s">
        <v>106</v>
      </c>
      <c r="HIP62" s="238"/>
      <c r="HIQ62" s="237"/>
      <c r="HIR62" s="31">
        <f t="shared" ref="HIR62:HIS62" si="1409">SUM(HIR63:HIR64)</f>
        <v>25220</v>
      </c>
      <c r="HIS62" s="31">
        <f t="shared" si="1409"/>
        <v>0</v>
      </c>
      <c r="HIT62" s="32">
        <f t="shared" ref="HIT62" si="1410">+IFERROR(HIS62/HIR62,)</f>
        <v>0</v>
      </c>
      <c r="HIU62" s="236" t="s">
        <v>105</v>
      </c>
      <c r="HIV62" s="237"/>
      <c r="HIW62" s="236" t="s">
        <v>106</v>
      </c>
      <c r="HIX62" s="238"/>
      <c r="HIY62" s="237"/>
      <c r="HIZ62" s="31">
        <f t="shared" ref="HIZ62:HJA62" si="1411">SUM(HIZ63:HIZ64)</f>
        <v>25220</v>
      </c>
      <c r="HJA62" s="31">
        <f t="shared" si="1411"/>
        <v>0</v>
      </c>
      <c r="HJB62" s="32">
        <f t="shared" ref="HJB62" si="1412">+IFERROR(HJA62/HIZ62,)</f>
        <v>0</v>
      </c>
      <c r="HJC62" s="236" t="s">
        <v>105</v>
      </c>
      <c r="HJD62" s="237"/>
      <c r="HJE62" s="236" t="s">
        <v>106</v>
      </c>
      <c r="HJF62" s="238"/>
      <c r="HJG62" s="237"/>
      <c r="HJH62" s="31">
        <f t="shared" ref="HJH62:HJI62" si="1413">SUM(HJH63:HJH64)</f>
        <v>25220</v>
      </c>
      <c r="HJI62" s="31">
        <f t="shared" si="1413"/>
        <v>0</v>
      </c>
      <c r="HJJ62" s="32">
        <f t="shared" ref="HJJ62" si="1414">+IFERROR(HJI62/HJH62,)</f>
        <v>0</v>
      </c>
      <c r="HJK62" s="236" t="s">
        <v>105</v>
      </c>
      <c r="HJL62" s="237"/>
      <c r="HJM62" s="236" t="s">
        <v>106</v>
      </c>
      <c r="HJN62" s="238"/>
      <c r="HJO62" s="237"/>
      <c r="HJP62" s="31">
        <f t="shared" ref="HJP62:HJQ62" si="1415">SUM(HJP63:HJP64)</f>
        <v>25220</v>
      </c>
      <c r="HJQ62" s="31">
        <f t="shared" si="1415"/>
        <v>0</v>
      </c>
      <c r="HJR62" s="32">
        <f t="shared" ref="HJR62" si="1416">+IFERROR(HJQ62/HJP62,)</f>
        <v>0</v>
      </c>
      <c r="HJS62" s="236" t="s">
        <v>105</v>
      </c>
      <c r="HJT62" s="237"/>
      <c r="HJU62" s="236" t="s">
        <v>106</v>
      </c>
      <c r="HJV62" s="238"/>
      <c r="HJW62" s="237"/>
      <c r="HJX62" s="31">
        <f t="shared" ref="HJX62:HJY62" si="1417">SUM(HJX63:HJX64)</f>
        <v>25220</v>
      </c>
      <c r="HJY62" s="31">
        <f t="shared" si="1417"/>
        <v>0</v>
      </c>
      <c r="HJZ62" s="32">
        <f t="shared" ref="HJZ62" si="1418">+IFERROR(HJY62/HJX62,)</f>
        <v>0</v>
      </c>
      <c r="HKA62" s="236" t="s">
        <v>105</v>
      </c>
      <c r="HKB62" s="237"/>
      <c r="HKC62" s="236" t="s">
        <v>106</v>
      </c>
      <c r="HKD62" s="238"/>
      <c r="HKE62" s="237"/>
      <c r="HKF62" s="31">
        <f t="shared" ref="HKF62:HKG62" si="1419">SUM(HKF63:HKF64)</f>
        <v>25220</v>
      </c>
      <c r="HKG62" s="31">
        <f t="shared" si="1419"/>
        <v>0</v>
      </c>
      <c r="HKH62" s="32">
        <f t="shared" ref="HKH62" si="1420">+IFERROR(HKG62/HKF62,)</f>
        <v>0</v>
      </c>
      <c r="HKI62" s="236" t="s">
        <v>105</v>
      </c>
      <c r="HKJ62" s="237"/>
      <c r="HKK62" s="236" t="s">
        <v>106</v>
      </c>
      <c r="HKL62" s="238"/>
      <c r="HKM62" s="237"/>
      <c r="HKN62" s="31">
        <f t="shared" ref="HKN62:HKO62" si="1421">SUM(HKN63:HKN64)</f>
        <v>25220</v>
      </c>
      <c r="HKO62" s="31">
        <f t="shared" si="1421"/>
        <v>0</v>
      </c>
      <c r="HKP62" s="32">
        <f t="shared" ref="HKP62" si="1422">+IFERROR(HKO62/HKN62,)</f>
        <v>0</v>
      </c>
      <c r="HKQ62" s="236" t="s">
        <v>105</v>
      </c>
      <c r="HKR62" s="237"/>
      <c r="HKS62" s="236" t="s">
        <v>106</v>
      </c>
      <c r="HKT62" s="238"/>
      <c r="HKU62" s="237"/>
      <c r="HKV62" s="31">
        <f t="shared" ref="HKV62:HKW62" si="1423">SUM(HKV63:HKV64)</f>
        <v>25220</v>
      </c>
      <c r="HKW62" s="31">
        <f t="shared" si="1423"/>
        <v>0</v>
      </c>
      <c r="HKX62" s="32">
        <f t="shared" ref="HKX62" si="1424">+IFERROR(HKW62/HKV62,)</f>
        <v>0</v>
      </c>
      <c r="HKY62" s="236" t="s">
        <v>105</v>
      </c>
      <c r="HKZ62" s="237"/>
      <c r="HLA62" s="236" t="s">
        <v>106</v>
      </c>
      <c r="HLB62" s="238"/>
      <c r="HLC62" s="237"/>
      <c r="HLD62" s="31">
        <f t="shared" ref="HLD62:HLE62" si="1425">SUM(HLD63:HLD64)</f>
        <v>25220</v>
      </c>
      <c r="HLE62" s="31">
        <f t="shared" si="1425"/>
        <v>0</v>
      </c>
      <c r="HLF62" s="32">
        <f t="shared" ref="HLF62" si="1426">+IFERROR(HLE62/HLD62,)</f>
        <v>0</v>
      </c>
      <c r="HLG62" s="236" t="s">
        <v>105</v>
      </c>
      <c r="HLH62" s="237"/>
      <c r="HLI62" s="236" t="s">
        <v>106</v>
      </c>
      <c r="HLJ62" s="238"/>
      <c r="HLK62" s="237"/>
      <c r="HLL62" s="31">
        <f t="shared" ref="HLL62:HLM62" si="1427">SUM(HLL63:HLL64)</f>
        <v>25220</v>
      </c>
      <c r="HLM62" s="31">
        <f t="shared" si="1427"/>
        <v>0</v>
      </c>
      <c r="HLN62" s="32">
        <f t="shared" ref="HLN62" si="1428">+IFERROR(HLM62/HLL62,)</f>
        <v>0</v>
      </c>
      <c r="HLO62" s="236" t="s">
        <v>105</v>
      </c>
      <c r="HLP62" s="237"/>
      <c r="HLQ62" s="236" t="s">
        <v>106</v>
      </c>
      <c r="HLR62" s="238"/>
      <c r="HLS62" s="237"/>
      <c r="HLT62" s="31">
        <f t="shared" ref="HLT62:HLU62" si="1429">SUM(HLT63:HLT64)</f>
        <v>25220</v>
      </c>
      <c r="HLU62" s="31">
        <f t="shared" si="1429"/>
        <v>0</v>
      </c>
      <c r="HLV62" s="32">
        <f t="shared" ref="HLV62" si="1430">+IFERROR(HLU62/HLT62,)</f>
        <v>0</v>
      </c>
      <c r="HLW62" s="236" t="s">
        <v>105</v>
      </c>
      <c r="HLX62" s="237"/>
      <c r="HLY62" s="236" t="s">
        <v>106</v>
      </c>
      <c r="HLZ62" s="238"/>
      <c r="HMA62" s="237"/>
      <c r="HMB62" s="31">
        <f t="shared" ref="HMB62:HMC62" si="1431">SUM(HMB63:HMB64)</f>
        <v>25220</v>
      </c>
      <c r="HMC62" s="31">
        <f t="shared" si="1431"/>
        <v>0</v>
      </c>
      <c r="HMD62" s="32">
        <f t="shared" ref="HMD62" si="1432">+IFERROR(HMC62/HMB62,)</f>
        <v>0</v>
      </c>
      <c r="HME62" s="236" t="s">
        <v>105</v>
      </c>
      <c r="HMF62" s="237"/>
      <c r="HMG62" s="236" t="s">
        <v>106</v>
      </c>
      <c r="HMH62" s="238"/>
      <c r="HMI62" s="237"/>
      <c r="HMJ62" s="31">
        <f t="shared" ref="HMJ62:HMK62" si="1433">SUM(HMJ63:HMJ64)</f>
        <v>25220</v>
      </c>
      <c r="HMK62" s="31">
        <f t="shared" si="1433"/>
        <v>0</v>
      </c>
      <c r="HML62" s="32">
        <f t="shared" ref="HML62" si="1434">+IFERROR(HMK62/HMJ62,)</f>
        <v>0</v>
      </c>
      <c r="HMM62" s="236" t="s">
        <v>105</v>
      </c>
      <c r="HMN62" s="237"/>
      <c r="HMO62" s="236" t="s">
        <v>106</v>
      </c>
      <c r="HMP62" s="238"/>
      <c r="HMQ62" s="237"/>
      <c r="HMR62" s="31">
        <f t="shared" ref="HMR62:HMS62" si="1435">SUM(HMR63:HMR64)</f>
        <v>25220</v>
      </c>
      <c r="HMS62" s="31">
        <f t="shared" si="1435"/>
        <v>0</v>
      </c>
      <c r="HMT62" s="32">
        <f t="shared" ref="HMT62" si="1436">+IFERROR(HMS62/HMR62,)</f>
        <v>0</v>
      </c>
      <c r="HMU62" s="236" t="s">
        <v>105</v>
      </c>
      <c r="HMV62" s="237"/>
      <c r="HMW62" s="236" t="s">
        <v>106</v>
      </c>
      <c r="HMX62" s="238"/>
      <c r="HMY62" s="237"/>
      <c r="HMZ62" s="31">
        <f t="shared" ref="HMZ62:HNA62" si="1437">SUM(HMZ63:HMZ64)</f>
        <v>25220</v>
      </c>
      <c r="HNA62" s="31">
        <f t="shared" si="1437"/>
        <v>0</v>
      </c>
      <c r="HNB62" s="32">
        <f t="shared" ref="HNB62" si="1438">+IFERROR(HNA62/HMZ62,)</f>
        <v>0</v>
      </c>
      <c r="HNC62" s="236" t="s">
        <v>105</v>
      </c>
      <c r="HND62" s="237"/>
      <c r="HNE62" s="236" t="s">
        <v>106</v>
      </c>
      <c r="HNF62" s="238"/>
      <c r="HNG62" s="237"/>
      <c r="HNH62" s="31">
        <f t="shared" ref="HNH62:HNI62" si="1439">SUM(HNH63:HNH64)</f>
        <v>25220</v>
      </c>
      <c r="HNI62" s="31">
        <f t="shared" si="1439"/>
        <v>0</v>
      </c>
      <c r="HNJ62" s="32">
        <f t="shared" ref="HNJ62" si="1440">+IFERROR(HNI62/HNH62,)</f>
        <v>0</v>
      </c>
      <c r="HNK62" s="236" t="s">
        <v>105</v>
      </c>
      <c r="HNL62" s="237"/>
      <c r="HNM62" s="236" t="s">
        <v>106</v>
      </c>
      <c r="HNN62" s="238"/>
      <c r="HNO62" s="237"/>
      <c r="HNP62" s="31">
        <f t="shared" ref="HNP62:HNQ62" si="1441">SUM(HNP63:HNP64)</f>
        <v>25220</v>
      </c>
      <c r="HNQ62" s="31">
        <f t="shared" si="1441"/>
        <v>0</v>
      </c>
      <c r="HNR62" s="32">
        <f t="shared" ref="HNR62" si="1442">+IFERROR(HNQ62/HNP62,)</f>
        <v>0</v>
      </c>
      <c r="HNS62" s="236" t="s">
        <v>105</v>
      </c>
      <c r="HNT62" s="237"/>
      <c r="HNU62" s="236" t="s">
        <v>106</v>
      </c>
      <c r="HNV62" s="238"/>
      <c r="HNW62" s="237"/>
      <c r="HNX62" s="31">
        <f t="shared" ref="HNX62:HNY62" si="1443">SUM(HNX63:HNX64)</f>
        <v>25220</v>
      </c>
      <c r="HNY62" s="31">
        <f t="shared" si="1443"/>
        <v>0</v>
      </c>
      <c r="HNZ62" s="32">
        <f t="shared" ref="HNZ62" si="1444">+IFERROR(HNY62/HNX62,)</f>
        <v>0</v>
      </c>
      <c r="HOA62" s="236" t="s">
        <v>105</v>
      </c>
      <c r="HOB62" s="237"/>
      <c r="HOC62" s="236" t="s">
        <v>106</v>
      </c>
      <c r="HOD62" s="238"/>
      <c r="HOE62" s="237"/>
      <c r="HOF62" s="31">
        <f t="shared" ref="HOF62:HOG62" si="1445">SUM(HOF63:HOF64)</f>
        <v>25220</v>
      </c>
      <c r="HOG62" s="31">
        <f t="shared" si="1445"/>
        <v>0</v>
      </c>
      <c r="HOH62" s="32">
        <f t="shared" ref="HOH62" si="1446">+IFERROR(HOG62/HOF62,)</f>
        <v>0</v>
      </c>
      <c r="HOI62" s="236" t="s">
        <v>105</v>
      </c>
      <c r="HOJ62" s="237"/>
      <c r="HOK62" s="236" t="s">
        <v>106</v>
      </c>
      <c r="HOL62" s="238"/>
      <c r="HOM62" s="237"/>
      <c r="HON62" s="31">
        <f t="shared" ref="HON62:HOO62" si="1447">SUM(HON63:HON64)</f>
        <v>25220</v>
      </c>
      <c r="HOO62" s="31">
        <f t="shared" si="1447"/>
        <v>0</v>
      </c>
      <c r="HOP62" s="32">
        <f t="shared" ref="HOP62" si="1448">+IFERROR(HOO62/HON62,)</f>
        <v>0</v>
      </c>
      <c r="HOQ62" s="236" t="s">
        <v>105</v>
      </c>
      <c r="HOR62" s="237"/>
      <c r="HOS62" s="236" t="s">
        <v>106</v>
      </c>
      <c r="HOT62" s="238"/>
      <c r="HOU62" s="237"/>
      <c r="HOV62" s="31">
        <f t="shared" ref="HOV62:HOW62" si="1449">SUM(HOV63:HOV64)</f>
        <v>25220</v>
      </c>
      <c r="HOW62" s="31">
        <f t="shared" si="1449"/>
        <v>0</v>
      </c>
      <c r="HOX62" s="32">
        <f t="shared" ref="HOX62" si="1450">+IFERROR(HOW62/HOV62,)</f>
        <v>0</v>
      </c>
      <c r="HOY62" s="236" t="s">
        <v>105</v>
      </c>
      <c r="HOZ62" s="237"/>
      <c r="HPA62" s="236" t="s">
        <v>106</v>
      </c>
      <c r="HPB62" s="238"/>
      <c r="HPC62" s="237"/>
      <c r="HPD62" s="31">
        <f t="shared" ref="HPD62:HPE62" si="1451">SUM(HPD63:HPD64)</f>
        <v>25220</v>
      </c>
      <c r="HPE62" s="31">
        <f t="shared" si="1451"/>
        <v>0</v>
      </c>
      <c r="HPF62" s="32">
        <f t="shared" ref="HPF62" si="1452">+IFERROR(HPE62/HPD62,)</f>
        <v>0</v>
      </c>
      <c r="HPG62" s="236" t="s">
        <v>105</v>
      </c>
      <c r="HPH62" s="237"/>
      <c r="HPI62" s="236" t="s">
        <v>106</v>
      </c>
      <c r="HPJ62" s="238"/>
      <c r="HPK62" s="237"/>
      <c r="HPL62" s="31">
        <f t="shared" ref="HPL62:HPM62" si="1453">SUM(HPL63:HPL64)</f>
        <v>25220</v>
      </c>
      <c r="HPM62" s="31">
        <f t="shared" si="1453"/>
        <v>0</v>
      </c>
      <c r="HPN62" s="32">
        <f t="shared" ref="HPN62" si="1454">+IFERROR(HPM62/HPL62,)</f>
        <v>0</v>
      </c>
      <c r="HPO62" s="236" t="s">
        <v>105</v>
      </c>
      <c r="HPP62" s="237"/>
      <c r="HPQ62" s="236" t="s">
        <v>106</v>
      </c>
      <c r="HPR62" s="238"/>
      <c r="HPS62" s="237"/>
      <c r="HPT62" s="31">
        <f t="shared" ref="HPT62:HPU62" si="1455">SUM(HPT63:HPT64)</f>
        <v>25220</v>
      </c>
      <c r="HPU62" s="31">
        <f t="shared" si="1455"/>
        <v>0</v>
      </c>
      <c r="HPV62" s="32">
        <f t="shared" ref="HPV62" si="1456">+IFERROR(HPU62/HPT62,)</f>
        <v>0</v>
      </c>
      <c r="HPW62" s="236" t="s">
        <v>105</v>
      </c>
      <c r="HPX62" s="237"/>
      <c r="HPY62" s="236" t="s">
        <v>106</v>
      </c>
      <c r="HPZ62" s="238"/>
      <c r="HQA62" s="237"/>
      <c r="HQB62" s="31">
        <f t="shared" ref="HQB62:HQC62" si="1457">SUM(HQB63:HQB64)</f>
        <v>25220</v>
      </c>
      <c r="HQC62" s="31">
        <f t="shared" si="1457"/>
        <v>0</v>
      </c>
      <c r="HQD62" s="32">
        <f t="shared" ref="HQD62" si="1458">+IFERROR(HQC62/HQB62,)</f>
        <v>0</v>
      </c>
      <c r="HQE62" s="236" t="s">
        <v>105</v>
      </c>
      <c r="HQF62" s="237"/>
      <c r="HQG62" s="236" t="s">
        <v>106</v>
      </c>
      <c r="HQH62" s="238"/>
      <c r="HQI62" s="237"/>
      <c r="HQJ62" s="31">
        <f t="shared" ref="HQJ62:HQK62" si="1459">SUM(HQJ63:HQJ64)</f>
        <v>25220</v>
      </c>
      <c r="HQK62" s="31">
        <f t="shared" si="1459"/>
        <v>0</v>
      </c>
      <c r="HQL62" s="32">
        <f t="shared" ref="HQL62" si="1460">+IFERROR(HQK62/HQJ62,)</f>
        <v>0</v>
      </c>
      <c r="HQM62" s="236" t="s">
        <v>105</v>
      </c>
      <c r="HQN62" s="237"/>
      <c r="HQO62" s="236" t="s">
        <v>106</v>
      </c>
      <c r="HQP62" s="238"/>
      <c r="HQQ62" s="237"/>
      <c r="HQR62" s="31">
        <f t="shared" ref="HQR62:HQS62" si="1461">SUM(HQR63:HQR64)</f>
        <v>25220</v>
      </c>
      <c r="HQS62" s="31">
        <f t="shared" si="1461"/>
        <v>0</v>
      </c>
      <c r="HQT62" s="32">
        <f t="shared" ref="HQT62" si="1462">+IFERROR(HQS62/HQR62,)</f>
        <v>0</v>
      </c>
      <c r="HQU62" s="236" t="s">
        <v>105</v>
      </c>
      <c r="HQV62" s="237"/>
      <c r="HQW62" s="236" t="s">
        <v>106</v>
      </c>
      <c r="HQX62" s="238"/>
      <c r="HQY62" s="237"/>
      <c r="HQZ62" s="31">
        <f t="shared" ref="HQZ62:HRA62" si="1463">SUM(HQZ63:HQZ64)</f>
        <v>25220</v>
      </c>
      <c r="HRA62" s="31">
        <f t="shared" si="1463"/>
        <v>0</v>
      </c>
      <c r="HRB62" s="32">
        <f t="shared" ref="HRB62" si="1464">+IFERROR(HRA62/HQZ62,)</f>
        <v>0</v>
      </c>
      <c r="HRC62" s="236" t="s">
        <v>105</v>
      </c>
      <c r="HRD62" s="237"/>
      <c r="HRE62" s="236" t="s">
        <v>106</v>
      </c>
      <c r="HRF62" s="238"/>
      <c r="HRG62" s="237"/>
      <c r="HRH62" s="31">
        <f t="shared" ref="HRH62:HRI62" si="1465">SUM(HRH63:HRH64)</f>
        <v>25220</v>
      </c>
      <c r="HRI62" s="31">
        <f t="shared" si="1465"/>
        <v>0</v>
      </c>
      <c r="HRJ62" s="32">
        <f t="shared" ref="HRJ62" si="1466">+IFERROR(HRI62/HRH62,)</f>
        <v>0</v>
      </c>
      <c r="HRK62" s="236" t="s">
        <v>105</v>
      </c>
      <c r="HRL62" s="237"/>
      <c r="HRM62" s="236" t="s">
        <v>106</v>
      </c>
      <c r="HRN62" s="238"/>
      <c r="HRO62" s="237"/>
      <c r="HRP62" s="31">
        <f t="shared" ref="HRP62:HRQ62" si="1467">SUM(HRP63:HRP64)</f>
        <v>25220</v>
      </c>
      <c r="HRQ62" s="31">
        <f t="shared" si="1467"/>
        <v>0</v>
      </c>
      <c r="HRR62" s="32">
        <f t="shared" ref="HRR62" si="1468">+IFERROR(HRQ62/HRP62,)</f>
        <v>0</v>
      </c>
      <c r="HRS62" s="236" t="s">
        <v>105</v>
      </c>
      <c r="HRT62" s="237"/>
      <c r="HRU62" s="236" t="s">
        <v>106</v>
      </c>
      <c r="HRV62" s="238"/>
      <c r="HRW62" s="237"/>
      <c r="HRX62" s="31">
        <f t="shared" ref="HRX62:HRY62" si="1469">SUM(HRX63:HRX64)</f>
        <v>25220</v>
      </c>
      <c r="HRY62" s="31">
        <f t="shared" si="1469"/>
        <v>0</v>
      </c>
      <c r="HRZ62" s="32">
        <f t="shared" ref="HRZ62" si="1470">+IFERROR(HRY62/HRX62,)</f>
        <v>0</v>
      </c>
      <c r="HSA62" s="236" t="s">
        <v>105</v>
      </c>
      <c r="HSB62" s="237"/>
      <c r="HSC62" s="236" t="s">
        <v>106</v>
      </c>
      <c r="HSD62" s="238"/>
      <c r="HSE62" s="237"/>
      <c r="HSF62" s="31">
        <f t="shared" ref="HSF62:HSG62" si="1471">SUM(HSF63:HSF64)</f>
        <v>25220</v>
      </c>
      <c r="HSG62" s="31">
        <f t="shared" si="1471"/>
        <v>0</v>
      </c>
      <c r="HSH62" s="32">
        <f t="shared" ref="HSH62" si="1472">+IFERROR(HSG62/HSF62,)</f>
        <v>0</v>
      </c>
      <c r="HSI62" s="236" t="s">
        <v>105</v>
      </c>
      <c r="HSJ62" s="237"/>
      <c r="HSK62" s="236" t="s">
        <v>106</v>
      </c>
      <c r="HSL62" s="238"/>
      <c r="HSM62" s="237"/>
      <c r="HSN62" s="31">
        <f t="shared" ref="HSN62:HSO62" si="1473">SUM(HSN63:HSN64)</f>
        <v>25220</v>
      </c>
      <c r="HSO62" s="31">
        <f t="shared" si="1473"/>
        <v>0</v>
      </c>
      <c r="HSP62" s="32">
        <f t="shared" ref="HSP62" si="1474">+IFERROR(HSO62/HSN62,)</f>
        <v>0</v>
      </c>
      <c r="HSQ62" s="236" t="s">
        <v>105</v>
      </c>
      <c r="HSR62" s="237"/>
      <c r="HSS62" s="236" t="s">
        <v>106</v>
      </c>
      <c r="HST62" s="238"/>
      <c r="HSU62" s="237"/>
      <c r="HSV62" s="31">
        <f t="shared" ref="HSV62:HSW62" si="1475">SUM(HSV63:HSV64)</f>
        <v>25220</v>
      </c>
      <c r="HSW62" s="31">
        <f t="shared" si="1475"/>
        <v>0</v>
      </c>
      <c r="HSX62" s="32">
        <f t="shared" ref="HSX62" si="1476">+IFERROR(HSW62/HSV62,)</f>
        <v>0</v>
      </c>
      <c r="HSY62" s="236" t="s">
        <v>105</v>
      </c>
      <c r="HSZ62" s="237"/>
      <c r="HTA62" s="236" t="s">
        <v>106</v>
      </c>
      <c r="HTB62" s="238"/>
      <c r="HTC62" s="237"/>
      <c r="HTD62" s="31">
        <f t="shared" ref="HTD62:HTE62" si="1477">SUM(HTD63:HTD64)</f>
        <v>25220</v>
      </c>
      <c r="HTE62" s="31">
        <f t="shared" si="1477"/>
        <v>0</v>
      </c>
      <c r="HTF62" s="32">
        <f t="shared" ref="HTF62" si="1478">+IFERROR(HTE62/HTD62,)</f>
        <v>0</v>
      </c>
      <c r="HTG62" s="236" t="s">
        <v>105</v>
      </c>
      <c r="HTH62" s="237"/>
      <c r="HTI62" s="236" t="s">
        <v>106</v>
      </c>
      <c r="HTJ62" s="238"/>
      <c r="HTK62" s="237"/>
      <c r="HTL62" s="31">
        <f t="shared" ref="HTL62:HTM62" si="1479">SUM(HTL63:HTL64)</f>
        <v>25220</v>
      </c>
      <c r="HTM62" s="31">
        <f t="shared" si="1479"/>
        <v>0</v>
      </c>
      <c r="HTN62" s="32">
        <f t="shared" ref="HTN62" si="1480">+IFERROR(HTM62/HTL62,)</f>
        <v>0</v>
      </c>
      <c r="HTO62" s="236" t="s">
        <v>105</v>
      </c>
      <c r="HTP62" s="237"/>
      <c r="HTQ62" s="236" t="s">
        <v>106</v>
      </c>
      <c r="HTR62" s="238"/>
      <c r="HTS62" s="237"/>
      <c r="HTT62" s="31">
        <f t="shared" ref="HTT62:HTU62" si="1481">SUM(HTT63:HTT64)</f>
        <v>25220</v>
      </c>
      <c r="HTU62" s="31">
        <f t="shared" si="1481"/>
        <v>0</v>
      </c>
      <c r="HTV62" s="32">
        <f t="shared" ref="HTV62" si="1482">+IFERROR(HTU62/HTT62,)</f>
        <v>0</v>
      </c>
      <c r="HTW62" s="236" t="s">
        <v>105</v>
      </c>
      <c r="HTX62" s="237"/>
      <c r="HTY62" s="236" t="s">
        <v>106</v>
      </c>
      <c r="HTZ62" s="238"/>
      <c r="HUA62" s="237"/>
      <c r="HUB62" s="31">
        <f t="shared" ref="HUB62:HUC62" si="1483">SUM(HUB63:HUB64)</f>
        <v>25220</v>
      </c>
      <c r="HUC62" s="31">
        <f t="shared" si="1483"/>
        <v>0</v>
      </c>
      <c r="HUD62" s="32">
        <f t="shared" ref="HUD62" si="1484">+IFERROR(HUC62/HUB62,)</f>
        <v>0</v>
      </c>
      <c r="HUE62" s="236" t="s">
        <v>105</v>
      </c>
      <c r="HUF62" s="237"/>
      <c r="HUG62" s="236" t="s">
        <v>106</v>
      </c>
      <c r="HUH62" s="238"/>
      <c r="HUI62" s="237"/>
      <c r="HUJ62" s="31">
        <f t="shared" ref="HUJ62:HUK62" si="1485">SUM(HUJ63:HUJ64)</f>
        <v>25220</v>
      </c>
      <c r="HUK62" s="31">
        <f t="shared" si="1485"/>
        <v>0</v>
      </c>
      <c r="HUL62" s="32">
        <f t="shared" ref="HUL62" si="1486">+IFERROR(HUK62/HUJ62,)</f>
        <v>0</v>
      </c>
      <c r="HUM62" s="236" t="s">
        <v>105</v>
      </c>
      <c r="HUN62" s="237"/>
      <c r="HUO62" s="236" t="s">
        <v>106</v>
      </c>
      <c r="HUP62" s="238"/>
      <c r="HUQ62" s="237"/>
      <c r="HUR62" s="31">
        <f t="shared" ref="HUR62:HUS62" si="1487">SUM(HUR63:HUR64)</f>
        <v>25220</v>
      </c>
      <c r="HUS62" s="31">
        <f t="shared" si="1487"/>
        <v>0</v>
      </c>
      <c r="HUT62" s="32">
        <f t="shared" ref="HUT62" si="1488">+IFERROR(HUS62/HUR62,)</f>
        <v>0</v>
      </c>
      <c r="HUU62" s="236" t="s">
        <v>105</v>
      </c>
      <c r="HUV62" s="237"/>
      <c r="HUW62" s="236" t="s">
        <v>106</v>
      </c>
      <c r="HUX62" s="238"/>
      <c r="HUY62" s="237"/>
      <c r="HUZ62" s="31">
        <f t="shared" ref="HUZ62:HVA62" si="1489">SUM(HUZ63:HUZ64)</f>
        <v>25220</v>
      </c>
      <c r="HVA62" s="31">
        <f t="shared" si="1489"/>
        <v>0</v>
      </c>
      <c r="HVB62" s="32">
        <f t="shared" ref="HVB62" si="1490">+IFERROR(HVA62/HUZ62,)</f>
        <v>0</v>
      </c>
      <c r="HVC62" s="236" t="s">
        <v>105</v>
      </c>
      <c r="HVD62" s="237"/>
      <c r="HVE62" s="236" t="s">
        <v>106</v>
      </c>
      <c r="HVF62" s="238"/>
      <c r="HVG62" s="237"/>
      <c r="HVH62" s="31">
        <f t="shared" ref="HVH62:HVI62" si="1491">SUM(HVH63:HVH64)</f>
        <v>25220</v>
      </c>
      <c r="HVI62" s="31">
        <f t="shared" si="1491"/>
        <v>0</v>
      </c>
      <c r="HVJ62" s="32">
        <f t="shared" ref="HVJ62" si="1492">+IFERROR(HVI62/HVH62,)</f>
        <v>0</v>
      </c>
      <c r="HVK62" s="236" t="s">
        <v>105</v>
      </c>
      <c r="HVL62" s="237"/>
      <c r="HVM62" s="236" t="s">
        <v>106</v>
      </c>
      <c r="HVN62" s="238"/>
      <c r="HVO62" s="237"/>
      <c r="HVP62" s="31">
        <f t="shared" ref="HVP62:HVQ62" si="1493">SUM(HVP63:HVP64)</f>
        <v>25220</v>
      </c>
      <c r="HVQ62" s="31">
        <f t="shared" si="1493"/>
        <v>0</v>
      </c>
      <c r="HVR62" s="32">
        <f t="shared" ref="HVR62" si="1494">+IFERROR(HVQ62/HVP62,)</f>
        <v>0</v>
      </c>
      <c r="HVS62" s="236" t="s">
        <v>105</v>
      </c>
      <c r="HVT62" s="237"/>
      <c r="HVU62" s="236" t="s">
        <v>106</v>
      </c>
      <c r="HVV62" s="238"/>
      <c r="HVW62" s="237"/>
      <c r="HVX62" s="31">
        <f t="shared" ref="HVX62:HVY62" si="1495">SUM(HVX63:HVX64)</f>
        <v>25220</v>
      </c>
      <c r="HVY62" s="31">
        <f t="shared" si="1495"/>
        <v>0</v>
      </c>
      <c r="HVZ62" s="32">
        <f t="shared" ref="HVZ62" si="1496">+IFERROR(HVY62/HVX62,)</f>
        <v>0</v>
      </c>
      <c r="HWA62" s="236" t="s">
        <v>105</v>
      </c>
      <c r="HWB62" s="237"/>
      <c r="HWC62" s="236" t="s">
        <v>106</v>
      </c>
      <c r="HWD62" s="238"/>
      <c r="HWE62" s="237"/>
      <c r="HWF62" s="31">
        <f t="shared" ref="HWF62:HWG62" si="1497">SUM(HWF63:HWF64)</f>
        <v>25220</v>
      </c>
      <c r="HWG62" s="31">
        <f t="shared" si="1497"/>
        <v>0</v>
      </c>
      <c r="HWH62" s="32">
        <f t="shared" ref="HWH62" si="1498">+IFERROR(HWG62/HWF62,)</f>
        <v>0</v>
      </c>
      <c r="HWI62" s="236" t="s">
        <v>105</v>
      </c>
      <c r="HWJ62" s="237"/>
      <c r="HWK62" s="236" t="s">
        <v>106</v>
      </c>
      <c r="HWL62" s="238"/>
      <c r="HWM62" s="237"/>
      <c r="HWN62" s="31">
        <f t="shared" ref="HWN62:HWO62" si="1499">SUM(HWN63:HWN64)</f>
        <v>25220</v>
      </c>
      <c r="HWO62" s="31">
        <f t="shared" si="1499"/>
        <v>0</v>
      </c>
      <c r="HWP62" s="32">
        <f t="shared" ref="HWP62" si="1500">+IFERROR(HWO62/HWN62,)</f>
        <v>0</v>
      </c>
      <c r="HWQ62" s="236" t="s">
        <v>105</v>
      </c>
      <c r="HWR62" s="237"/>
      <c r="HWS62" s="236" t="s">
        <v>106</v>
      </c>
      <c r="HWT62" s="238"/>
      <c r="HWU62" s="237"/>
      <c r="HWV62" s="31">
        <f t="shared" ref="HWV62:HWW62" si="1501">SUM(HWV63:HWV64)</f>
        <v>25220</v>
      </c>
      <c r="HWW62" s="31">
        <f t="shared" si="1501"/>
        <v>0</v>
      </c>
      <c r="HWX62" s="32">
        <f t="shared" ref="HWX62" si="1502">+IFERROR(HWW62/HWV62,)</f>
        <v>0</v>
      </c>
      <c r="HWY62" s="236" t="s">
        <v>105</v>
      </c>
      <c r="HWZ62" s="237"/>
      <c r="HXA62" s="236" t="s">
        <v>106</v>
      </c>
      <c r="HXB62" s="238"/>
      <c r="HXC62" s="237"/>
      <c r="HXD62" s="31">
        <f t="shared" ref="HXD62:HXE62" si="1503">SUM(HXD63:HXD64)</f>
        <v>25220</v>
      </c>
      <c r="HXE62" s="31">
        <f t="shared" si="1503"/>
        <v>0</v>
      </c>
      <c r="HXF62" s="32">
        <f t="shared" ref="HXF62" si="1504">+IFERROR(HXE62/HXD62,)</f>
        <v>0</v>
      </c>
      <c r="HXG62" s="236" t="s">
        <v>105</v>
      </c>
      <c r="HXH62" s="237"/>
      <c r="HXI62" s="236" t="s">
        <v>106</v>
      </c>
      <c r="HXJ62" s="238"/>
      <c r="HXK62" s="237"/>
      <c r="HXL62" s="31">
        <f t="shared" ref="HXL62:HXM62" si="1505">SUM(HXL63:HXL64)</f>
        <v>25220</v>
      </c>
      <c r="HXM62" s="31">
        <f t="shared" si="1505"/>
        <v>0</v>
      </c>
      <c r="HXN62" s="32">
        <f t="shared" ref="HXN62" si="1506">+IFERROR(HXM62/HXL62,)</f>
        <v>0</v>
      </c>
      <c r="HXO62" s="236" t="s">
        <v>105</v>
      </c>
      <c r="HXP62" s="237"/>
      <c r="HXQ62" s="236" t="s">
        <v>106</v>
      </c>
      <c r="HXR62" s="238"/>
      <c r="HXS62" s="237"/>
      <c r="HXT62" s="31">
        <f t="shared" ref="HXT62:HXU62" si="1507">SUM(HXT63:HXT64)</f>
        <v>25220</v>
      </c>
      <c r="HXU62" s="31">
        <f t="shared" si="1507"/>
        <v>0</v>
      </c>
      <c r="HXV62" s="32">
        <f t="shared" ref="HXV62" si="1508">+IFERROR(HXU62/HXT62,)</f>
        <v>0</v>
      </c>
      <c r="HXW62" s="236" t="s">
        <v>105</v>
      </c>
      <c r="HXX62" s="237"/>
      <c r="HXY62" s="236" t="s">
        <v>106</v>
      </c>
      <c r="HXZ62" s="238"/>
      <c r="HYA62" s="237"/>
      <c r="HYB62" s="31">
        <f t="shared" ref="HYB62:HYC62" si="1509">SUM(HYB63:HYB64)</f>
        <v>25220</v>
      </c>
      <c r="HYC62" s="31">
        <f t="shared" si="1509"/>
        <v>0</v>
      </c>
      <c r="HYD62" s="32">
        <f t="shared" ref="HYD62" si="1510">+IFERROR(HYC62/HYB62,)</f>
        <v>0</v>
      </c>
      <c r="HYE62" s="236" t="s">
        <v>105</v>
      </c>
      <c r="HYF62" s="237"/>
      <c r="HYG62" s="236" t="s">
        <v>106</v>
      </c>
      <c r="HYH62" s="238"/>
      <c r="HYI62" s="237"/>
      <c r="HYJ62" s="31">
        <f t="shared" ref="HYJ62:HYK62" si="1511">SUM(HYJ63:HYJ64)</f>
        <v>25220</v>
      </c>
      <c r="HYK62" s="31">
        <f t="shared" si="1511"/>
        <v>0</v>
      </c>
      <c r="HYL62" s="32">
        <f t="shared" ref="HYL62" si="1512">+IFERROR(HYK62/HYJ62,)</f>
        <v>0</v>
      </c>
      <c r="HYM62" s="236" t="s">
        <v>105</v>
      </c>
      <c r="HYN62" s="237"/>
      <c r="HYO62" s="236" t="s">
        <v>106</v>
      </c>
      <c r="HYP62" s="238"/>
      <c r="HYQ62" s="237"/>
      <c r="HYR62" s="31">
        <f t="shared" ref="HYR62:HYS62" si="1513">SUM(HYR63:HYR64)</f>
        <v>25220</v>
      </c>
      <c r="HYS62" s="31">
        <f t="shared" si="1513"/>
        <v>0</v>
      </c>
      <c r="HYT62" s="32">
        <f t="shared" ref="HYT62" si="1514">+IFERROR(HYS62/HYR62,)</f>
        <v>0</v>
      </c>
      <c r="HYU62" s="236" t="s">
        <v>105</v>
      </c>
      <c r="HYV62" s="237"/>
      <c r="HYW62" s="236" t="s">
        <v>106</v>
      </c>
      <c r="HYX62" s="238"/>
      <c r="HYY62" s="237"/>
      <c r="HYZ62" s="31">
        <f t="shared" ref="HYZ62:HZA62" si="1515">SUM(HYZ63:HYZ64)</f>
        <v>25220</v>
      </c>
      <c r="HZA62" s="31">
        <f t="shared" si="1515"/>
        <v>0</v>
      </c>
      <c r="HZB62" s="32">
        <f t="shared" ref="HZB62" si="1516">+IFERROR(HZA62/HYZ62,)</f>
        <v>0</v>
      </c>
      <c r="HZC62" s="236" t="s">
        <v>105</v>
      </c>
      <c r="HZD62" s="237"/>
      <c r="HZE62" s="236" t="s">
        <v>106</v>
      </c>
      <c r="HZF62" s="238"/>
      <c r="HZG62" s="237"/>
      <c r="HZH62" s="31">
        <f t="shared" ref="HZH62:HZI62" si="1517">SUM(HZH63:HZH64)</f>
        <v>25220</v>
      </c>
      <c r="HZI62" s="31">
        <f t="shared" si="1517"/>
        <v>0</v>
      </c>
      <c r="HZJ62" s="32">
        <f t="shared" ref="HZJ62" si="1518">+IFERROR(HZI62/HZH62,)</f>
        <v>0</v>
      </c>
      <c r="HZK62" s="236" t="s">
        <v>105</v>
      </c>
      <c r="HZL62" s="237"/>
      <c r="HZM62" s="236" t="s">
        <v>106</v>
      </c>
      <c r="HZN62" s="238"/>
      <c r="HZO62" s="237"/>
      <c r="HZP62" s="31">
        <f t="shared" ref="HZP62:HZQ62" si="1519">SUM(HZP63:HZP64)</f>
        <v>25220</v>
      </c>
      <c r="HZQ62" s="31">
        <f t="shared" si="1519"/>
        <v>0</v>
      </c>
      <c r="HZR62" s="32">
        <f t="shared" ref="HZR62" si="1520">+IFERROR(HZQ62/HZP62,)</f>
        <v>0</v>
      </c>
      <c r="HZS62" s="236" t="s">
        <v>105</v>
      </c>
      <c r="HZT62" s="237"/>
      <c r="HZU62" s="236" t="s">
        <v>106</v>
      </c>
      <c r="HZV62" s="238"/>
      <c r="HZW62" s="237"/>
      <c r="HZX62" s="31">
        <f t="shared" ref="HZX62:HZY62" si="1521">SUM(HZX63:HZX64)</f>
        <v>25220</v>
      </c>
      <c r="HZY62" s="31">
        <f t="shared" si="1521"/>
        <v>0</v>
      </c>
      <c r="HZZ62" s="32">
        <f t="shared" ref="HZZ62" si="1522">+IFERROR(HZY62/HZX62,)</f>
        <v>0</v>
      </c>
      <c r="IAA62" s="236" t="s">
        <v>105</v>
      </c>
      <c r="IAB62" s="237"/>
      <c r="IAC62" s="236" t="s">
        <v>106</v>
      </c>
      <c r="IAD62" s="238"/>
      <c r="IAE62" s="237"/>
      <c r="IAF62" s="31">
        <f t="shared" ref="IAF62:IAG62" si="1523">SUM(IAF63:IAF64)</f>
        <v>25220</v>
      </c>
      <c r="IAG62" s="31">
        <f t="shared" si="1523"/>
        <v>0</v>
      </c>
      <c r="IAH62" s="32">
        <f t="shared" ref="IAH62" si="1524">+IFERROR(IAG62/IAF62,)</f>
        <v>0</v>
      </c>
      <c r="IAI62" s="236" t="s">
        <v>105</v>
      </c>
      <c r="IAJ62" s="237"/>
      <c r="IAK62" s="236" t="s">
        <v>106</v>
      </c>
      <c r="IAL62" s="238"/>
      <c r="IAM62" s="237"/>
      <c r="IAN62" s="31">
        <f t="shared" ref="IAN62:IAO62" si="1525">SUM(IAN63:IAN64)</f>
        <v>25220</v>
      </c>
      <c r="IAO62" s="31">
        <f t="shared" si="1525"/>
        <v>0</v>
      </c>
      <c r="IAP62" s="32">
        <f t="shared" ref="IAP62" si="1526">+IFERROR(IAO62/IAN62,)</f>
        <v>0</v>
      </c>
      <c r="IAQ62" s="236" t="s">
        <v>105</v>
      </c>
      <c r="IAR62" s="237"/>
      <c r="IAS62" s="236" t="s">
        <v>106</v>
      </c>
      <c r="IAT62" s="238"/>
      <c r="IAU62" s="237"/>
      <c r="IAV62" s="31">
        <f t="shared" ref="IAV62:IAW62" si="1527">SUM(IAV63:IAV64)</f>
        <v>25220</v>
      </c>
      <c r="IAW62" s="31">
        <f t="shared" si="1527"/>
        <v>0</v>
      </c>
      <c r="IAX62" s="32">
        <f t="shared" ref="IAX62" si="1528">+IFERROR(IAW62/IAV62,)</f>
        <v>0</v>
      </c>
      <c r="IAY62" s="236" t="s">
        <v>105</v>
      </c>
      <c r="IAZ62" s="237"/>
      <c r="IBA62" s="236" t="s">
        <v>106</v>
      </c>
      <c r="IBB62" s="238"/>
      <c r="IBC62" s="237"/>
      <c r="IBD62" s="31">
        <f t="shared" ref="IBD62:IBE62" si="1529">SUM(IBD63:IBD64)</f>
        <v>25220</v>
      </c>
      <c r="IBE62" s="31">
        <f t="shared" si="1529"/>
        <v>0</v>
      </c>
      <c r="IBF62" s="32">
        <f t="shared" ref="IBF62" si="1530">+IFERROR(IBE62/IBD62,)</f>
        <v>0</v>
      </c>
      <c r="IBG62" s="236" t="s">
        <v>105</v>
      </c>
      <c r="IBH62" s="237"/>
      <c r="IBI62" s="236" t="s">
        <v>106</v>
      </c>
      <c r="IBJ62" s="238"/>
      <c r="IBK62" s="237"/>
      <c r="IBL62" s="31">
        <f t="shared" ref="IBL62:IBM62" si="1531">SUM(IBL63:IBL64)</f>
        <v>25220</v>
      </c>
      <c r="IBM62" s="31">
        <f t="shared" si="1531"/>
        <v>0</v>
      </c>
      <c r="IBN62" s="32">
        <f t="shared" ref="IBN62" si="1532">+IFERROR(IBM62/IBL62,)</f>
        <v>0</v>
      </c>
      <c r="IBO62" s="236" t="s">
        <v>105</v>
      </c>
      <c r="IBP62" s="237"/>
      <c r="IBQ62" s="236" t="s">
        <v>106</v>
      </c>
      <c r="IBR62" s="238"/>
      <c r="IBS62" s="237"/>
      <c r="IBT62" s="31">
        <f t="shared" ref="IBT62:IBU62" si="1533">SUM(IBT63:IBT64)</f>
        <v>25220</v>
      </c>
      <c r="IBU62" s="31">
        <f t="shared" si="1533"/>
        <v>0</v>
      </c>
      <c r="IBV62" s="32">
        <f t="shared" ref="IBV62" si="1534">+IFERROR(IBU62/IBT62,)</f>
        <v>0</v>
      </c>
      <c r="IBW62" s="236" t="s">
        <v>105</v>
      </c>
      <c r="IBX62" s="237"/>
      <c r="IBY62" s="236" t="s">
        <v>106</v>
      </c>
      <c r="IBZ62" s="238"/>
      <c r="ICA62" s="237"/>
      <c r="ICB62" s="31">
        <f t="shared" ref="ICB62:ICC62" si="1535">SUM(ICB63:ICB64)</f>
        <v>25220</v>
      </c>
      <c r="ICC62" s="31">
        <f t="shared" si="1535"/>
        <v>0</v>
      </c>
      <c r="ICD62" s="32">
        <f t="shared" ref="ICD62" si="1536">+IFERROR(ICC62/ICB62,)</f>
        <v>0</v>
      </c>
      <c r="ICE62" s="236" t="s">
        <v>105</v>
      </c>
      <c r="ICF62" s="237"/>
      <c r="ICG62" s="236" t="s">
        <v>106</v>
      </c>
      <c r="ICH62" s="238"/>
      <c r="ICI62" s="237"/>
      <c r="ICJ62" s="31">
        <f t="shared" ref="ICJ62:ICK62" si="1537">SUM(ICJ63:ICJ64)</f>
        <v>25220</v>
      </c>
      <c r="ICK62" s="31">
        <f t="shared" si="1537"/>
        <v>0</v>
      </c>
      <c r="ICL62" s="32">
        <f t="shared" ref="ICL62" si="1538">+IFERROR(ICK62/ICJ62,)</f>
        <v>0</v>
      </c>
      <c r="ICM62" s="236" t="s">
        <v>105</v>
      </c>
      <c r="ICN62" s="237"/>
      <c r="ICO62" s="236" t="s">
        <v>106</v>
      </c>
      <c r="ICP62" s="238"/>
      <c r="ICQ62" s="237"/>
      <c r="ICR62" s="31">
        <f t="shared" ref="ICR62:ICS62" si="1539">SUM(ICR63:ICR64)</f>
        <v>25220</v>
      </c>
      <c r="ICS62" s="31">
        <f t="shared" si="1539"/>
        <v>0</v>
      </c>
      <c r="ICT62" s="32">
        <f t="shared" ref="ICT62" si="1540">+IFERROR(ICS62/ICR62,)</f>
        <v>0</v>
      </c>
      <c r="ICU62" s="236" t="s">
        <v>105</v>
      </c>
      <c r="ICV62" s="237"/>
      <c r="ICW62" s="236" t="s">
        <v>106</v>
      </c>
      <c r="ICX62" s="238"/>
      <c r="ICY62" s="237"/>
      <c r="ICZ62" s="31">
        <f t="shared" ref="ICZ62:IDA62" si="1541">SUM(ICZ63:ICZ64)</f>
        <v>25220</v>
      </c>
      <c r="IDA62" s="31">
        <f t="shared" si="1541"/>
        <v>0</v>
      </c>
      <c r="IDB62" s="32">
        <f t="shared" ref="IDB62" si="1542">+IFERROR(IDA62/ICZ62,)</f>
        <v>0</v>
      </c>
      <c r="IDC62" s="236" t="s">
        <v>105</v>
      </c>
      <c r="IDD62" s="237"/>
      <c r="IDE62" s="236" t="s">
        <v>106</v>
      </c>
      <c r="IDF62" s="238"/>
      <c r="IDG62" s="237"/>
      <c r="IDH62" s="31">
        <f t="shared" ref="IDH62:IDI62" si="1543">SUM(IDH63:IDH64)</f>
        <v>25220</v>
      </c>
      <c r="IDI62" s="31">
        <f t="shared" si="1543"/>
        <v>0</v>
      </c>
      <c r="IDJ62" s="32">
        <f t="shared" ref="IDJ62" si="1544">+IFERROR(IDI62/IDH62,)</f>
        <v>0</v>
      </c>
      <c r="IDK62" s="236" t="s">
        <v>105</v>
      </c>
      <c r="IDL62" s="237"/>
      <c r="IDM62" s="236" t="s">
        <v>106</v>
      </c>
      <c r="IDN62" s="238"/>
      <c r="IDO62" s="237"/>
      <c r="IDP62" s="31">
        <f t="shared" ref="IDP62:IDQ62" si="1545">SUM(IDP63:IDP64)</f>
        <v>25220</v>
      </c>
      <c r="IDQ62" s="31">
        <f t="shared" si="1545"/>
        <v>0</v>
      </c>
      <c r="IDR62" s="32">
        <f t="shared" ref="IDR62" si="1546">+IFERROR(IDQ62/IDP62,)</f>
        <v>0</v>
      </c>
      <c r="IDS62" s="236" t="s">
        <v>105</v>
      </c>
      <c r="IDT62" s="237"/>
      <c r="IDU62" s="236" t="s">
        <v>106</v>
      </c>
      <c r="IDV62" s="238"/>
      <c r="IDW62" s="237"/>
      <c r="IDX62" s="31">
        <f t="shared" ref="IDX62:IDY62" si="1547">SUM(IDX63:IDX64)</f>
        <v>25220</v>
      </c>
      <c r="IDY62" s="31">
        <f t="shared" si="1547"/>
        <v>0</v>
      </c>
      <c r="IDZ62" s="32">
        <f t="shared" ref="IDZ62" si="1548">+IFERROR(IDY62/IDX62,)</f>
        <v>0</v>
      </c>
      <c r="IEA62" s="236" t="s">
        <v>105</v>
      </c>
      <c r="IEB62" s="237"/>
      <c r="IEC62" s="236" t="s">
        <v>106</v>
      </c>
      <c r="IED62" s="238"/>
      <c r="IEE62" s="237"/>
      <c r="IEF62" s="31">
        <f t="shared" ref="IEF62:IEG62" si="1549">SUM(IEF63:IEF64)</f>
        <v>25220</v>
      </c>
      <c r="IEG62" s="31">
        <f t="shared" si="1549"/>
        <v>0</v>
      </c>
      <c r="IEH62" s="32">
        <f t="shared" ref="IEH62" si="1550">+IFERROR(IEG62/IEF62,)</f>
        <v>0</v>
      </c>
      <c r="IEI62" s="236" t="s">
        <v>105</v>
      </c>
      <c r="IEJ62" s="237"/>
      <c r="IEK62" s="236" t="s">
        <v>106</v>
      </c>
      <c r="IEL62" s="238"/>
      <c r="IEM62" s="237"/>
      <c r="IEN62" s="31">
        <f t="shared" ref="IEN62:IEO62" si="1551">SUM(IEN63:IEN64)</f>
        <v>25220</v>
      </c>
      <c r="IEO62" s="31">
        <f t="shared" si="1551"/>
        <v>0</v>
      </c>
      <c r="IEP62" s="32">
        <f t="shared" ref="IEP62" si="1552">+IFERROR(IEO62/IEN62,)</f>
        <v>0</v>
      </c>
      <c r="IEQ62" s="236" t="s">
        <v>105</v>
      </c>
      <c r="IER62" s="237"/>
      <c r="IES62" s="236" t="s">
        <v>106</v>
      </c>
      <c r="IET62" s="238"/>
      <c r="IEU62" s="237"/>
      <c r="IEV62" s="31">
        <f t="shared" ref="IEV62:IEW62" si="1553">SUM(IEV63:IEV64)</f>
        <v>25220</v>
      </c>
      <c r="IEW62" s="31">
        <f t="shared" si="1553"/>
        <v>0</v>
      </c>
      <c r="IEX62" s="32">
        <f t="shared" ref="IEX62" si="1554">+IFERROR(IEW62/IEV62,)</f>
        <v>0</v>
      </c>
      <c r="IEY62" s="236" t="s">
        <v>105</v>
      </c>
      <c r="IEZ62" s="237"/>
      <c r="IFA62" s="236" t="s">
        <v>106</v>
      </c>
      <c r="IFB62" s="238"/>
      <c r="IFC62" s="237"/>
      <c r="IFD62" s="31">
        <f t="shared" ref="IFD62:IFE62" si="1555">SUM(IFD63:IFD64)</f>
        <v>25220</v>
      </c>
      <c r="IFE62" s="31">
        <f t="shared" si="1555"/>
        <v>0</v>
      </c>
      <c r="IFF62" s="32">
        <f t="shared" ref="IFF62" si="1556">+IFERROR(IFE62/IFD62,)</f>
        <v>0</v>
      </c>
      <c r="IFG62" s="236" t="s">
        <v>105</v>
      </c>
      <c r="IFH62" s="237"/>
      <c r="IFI62" s="236" t="s">
        <v>106</v>
      </c>
      <c r="IFJ62" s="238"/>
      <c r="IFK62" s="237"/>
      <c r="IFL62" s="31">
        <f t="shared" ref="IFL62:IFM62" si="1557">SUM(IFL63:IFL64)</f>
        <v>25220</v>
      </c>
      <c r="IFM62" s="31">
        <f t="shared" si="1557"/>
        <v>0</v>
      </c>
      <c r="IFN62" s="32">
        <f t="shared" ref="IFN62" si="1558">+IFERROR(IFM62/IFL62,)</f>
        <v>0</v>
      </c>
      <c r="IFO62" s="236" t="s">
        <v>105</v>
      </c>
      <c r="IFP62" s="237"/>
      <c r="IFQ62" s="236" t="s">
        <v>106</v>
      </c>
      <c r="IFR62" s="238"/>
      <c r="IFS62" s="237"/>
      <c r="IFT62" s="31">
        <f t="shared" ref="IFT62:IFU62" si="1559">SUM(IFT63:IFT64)</f>
        <v>25220</v>
      </c>
      <c r="IFU62" s="31">
        <f t="shared" si="1559"/>
        <v>0</v>
      </c>
      <c r="IFV62" s="32">
        <f t="shared" ref="IFV62" si="1560">+IFERROR(IFU62/IFT62,)</f>
        <v>0</v>
      </c>
      <c r="IFW62" s="236" t="s">
        <v>105</v>
      </c>
      <c r="IFX62" s="237"/>
      <c r="IFY62" s="236" t="s">
        <v>106</v>
      </c>
      <c r="IFZ62" s="238"/>
      <c r="IGA62" s="237"/>
      <c r="IGB62" s="31">
        <f t="shared" ref="IGB62:IGC62" si="1561">SUM(IGB63:IGB64)</f>
        <v>25220</v>
      </c>
      <c r="IGC62" s="31">
        <f t="shared" si="1561"/>
        <v>0</v>
      </c>
      <c r="IGD62" s="32">
        <f t="shared" ref="IGD62" si="1562">+IFERROR(IGC62/IGB62,)</f>
        <v>0</v>
      </c>
      <c r="IGE62" s="236" t="s">
        <v>105</v>
      </c>
      <c r="IGF62" s="237"/>
      <c r="IGG62" s="236" t="s">
        <v>106</v>
      </c>
      <c r="IGH62" s="238"/>
      <c r="IGI62" s="237"/>
      <c r="IGJ62" s="31">
        <f t="shared" ref="IGJ62:IGK62" si="1563">SUM(IGJ63:IGJ64)</f>
        <v>25220</v>
      </c>
      <c r="IGK62" s="31">
        <f t="shared" si="1563"/>
        <v>0</v>
      </c>
      <c r="IGL62" s="32">
        <f t="shared" ref="IGL62" si="1564">+IFERROR(IGK62/IGJ62,)</f>
        <v>0</v>
      </c>
      <c r="IGM62" s="236" t="s">
        <v>105</v>
      </c>
      <c r="IGN62" s="237"/>
      <c r="IGO62" s="236" t="s">
        <v>106</v>
      </c>
      <c r="IGP62" s="238"/>
      <c r="IGQ62" s="237"/>
      <c r="IGR62" s="31">
        <f t="shared" ref="IGR62:IGS62" si="1565">SUM(IGR63:IGR64)</f>
        <v>25220</v>
      </c>
      <c r="IGS62" s="31">
        <f t="shared" si="1565"/>
        <v>0</v>
      </c>
      <c r="IGT62" s="32">
        <f t="shared" ref="IGT62" si="1566">+IFERROR(IGS62/IGR62,)</f>
        <v>0</v>
      </c>
      <c r="IGU62" s="236" t="s">
        <v>105</v>
      </c>
      <c r="IGV62" s="237"/>
      <c r="IGW62" s="236" t="s">
        <v>106</v>
      </c>
      <c r="IGX62" s="238"/>
      <c r="IGY62" s="237"/>
      <c r="IGZ62" s="31">
        <f t="shared" ref="IGZ62:IHA62" si="1567">SUM(IGZ63:IGZ64)</f>
        <v>25220</v>
      </c>
      <c r="IHA62" s="31">
        <f t="shared" si="1567"/>
        <v>0</v>
      </c>
      <c r="IHB62" s="32">
        <f t="shared" ref="IHB62" si="1568">+IFERROR(IHA62/IGZ62,)</f>
        <v>0</v>
      </c>
      <c r="IHC62" s="236" t="s">
        <v>105</v>
      </c>
      <c r="IHD62" s="237"/>
      <c r="IHE62" s="236" t="s">
        <v>106</v>
      </c>
      <c r="IHF62" s="238"/>
      <c r="IHG62" s="237"/>
      <c r="IHH62" s="31">
        <f t="shared" ref="IHH62:IHI62" si="1569">SUM(IHH63:IHH64)</f>
        <v>25220</v>
      </c>
      <c r="IHI62" s="31">
        <f t="shared" si="1569"/>
        <v>0</v>
      </c>
      <c r="IHJ62" s="32">
        <f t="shared" ref="IHJ62" si="1570">+IFERROR(IHI62/IHH62,)</f>
        <v>0</v>
      </c>
      <c r="IHK62" s="236" t="s">
        <v>105</v>
      </c>
      <c r="IHL62" s="237"/>
      <c r="IHM62" s="236" t="s">
        <v>106</v>
      </c>
      <c r="IHN62" s="238"/>
      <c r="IHO62" s="237"/>
      <c r="IHP62" s="31">
        <f t="shared" ref="IHP62:IHQ62" si="1571">SUM(IHP63:IHP64)</f>
        <v>25220</v>
      </c>
      <c r="IHQ62" s="31">
        <f t="shared" si="1571"/>
        <v>0</v>
      </c>
      <c r="IHR62" s="32">
        <f t="shared" ref="IHR62" si="1572">+IFERROR(IHQ62/IHP62,)</f>
        <v>0</v>
      </c>
      <c r="IHS62" s="236" t="s">
        <v>105</v>
      </c>
      <c r="IHT62" s="237"/>
      <c r="IHU62" s="236" t="s">
        <v>106</v>
      </c>
      <c r="IHV62" s="238"/>
      <c r="IHW62" s="237"/>
      <c r="IHX62" s="31">
        <f t="shared" ref="IHX62:IHY62" si="1573">SUM(IHX63:IHX64)</f>
        <v>25220</v>
      </c>
      <c r="IHY62" s="31">
        <f t="shared" si="1573"/>
        <v>0</v>
      </c>
      <c r="IHZ62" s="32">
        <f t="shared" ref="IHZ62" si="1574">+IFERROR(IHY62/IHX62,)</f>
        <v>0</v>
      </c>
      <c r="IIA62" s="236" t="s">
        <v>105</v>
      </c>
      <c r="IIB62" s="237"/>
      <c r="IIC62" s="236" t="s">
        <v>106</v>
      </c>
      <c r="IID62" s="238"/>
      <c r="IIE62" s="237"/>
      <c r="IIF62" s="31">
        <f t="shared" ref="IIF62:IIG62" si="1575">SUM(IIF63:IIF64)</f>
        <v>25220</v>
      </c>
      <c r="IIG62" s="31">
        <f t="shared" si="1575"/>
        <v>0</v>
      </c>
      <c r="IIH62" s="32">
        <f t="shared" ref="IIH62" si="1576">+IFERROR(IIG62/IIF62,)</f>
        <v>0</v>
      </c>
      <c r="III62" s="236" t="s">
        <v>105</v>
      </c>
      <c r="IIJ62" s="237"/>
      <c r="IIK62" s="236" t="s">
        <v>106</v>
      </c>
      <c r="IIL62" s="238"/>
      <c r="IIM62" s="237"/>
      <c r="IIN62" s="31">
        <f t="shared" ref="IIN62:IIO62" si="1577">SUM(IIN63:IIN64)</f>
        <v>25220</v>
      </c>
      <c r="IIO62" s="31">
        <f t="shared" si="1577"/>
        <v>0</v>
      </c>
      <c r="IIP62" s="32">
        <f t="shared" ref="IIP62" si="1578">+IFERROR(IIO62/IIN62,)</f>
        <v>0</v>
      </c>
      <c r="IIQ62" s="236" t="s">
        <v>105</v>
      </c>
      <c r="IIR62" s="237"/>
      <c r="IIS62" s="236" t="s">
        <v>106</v>
      </c>
      <c r="IIT62" s="238"/>
      <c r="IIU62" s="237"/>
      <c r="IIV62" s="31">
        <f t="shared" ref="IIV62:IIW62" si="1579">SUM(IIV63:IIV64)</f>
        <v>25220</v>
      </c>
      <c r="IIW62" s="31">
        <f t="shared" si="1579"/>
        <v>0</v>
      </c>
      <c r="IIX62" s="32">
        <f t="shared" ref="IIX62" si="1580">+IFERROR(IIW62/IIV62,)</f>
        <v>0</v>
      </c>
      <c r="IIY62" s="236" t="s">
        <v>105</v>
      </c>
      <c r="IIZ62" s="237"/>
      <c r="IJA62" s="236" t="s">
        <v>106</v>
      </c>
      <c r="IJB62" s="238"/>
      <c r="IJC62" s="237"/>
      <c r="IJD62" s="31">
        <f t="shared" ref="IJD62:IJE62" si="1581">SUM(IJD63:IJD64)</f>
        <v>25220</v>
      </c>
      <c r="IJE62" s="31">
        <f t="shared" si="1581"/>
        <v>0</v>
      </c>
      <c r="IJF62" s="32">
        <f t="shared" ref="IJF62" si="1582">+IFERROR(IJE62/IJD62,)</f>
        <v>0</v>
      </c>
      <c r="IJG62" s="236" t="s">
        <v>105</v>
      </c>
      <c r="IJH62" s="237"/>
      <c r="IJI62" s="236" t="s">
        <v>106</v>
      </c>
      <c r="IJJ62" s="238"/>
      <c r="IJK62" s="237"/>
      <c r="IJL62" s="31">
        <f t="shared" ref="IJL62:IJM62" si="1583">SUM(IJL63:IJL64)</f>
        <v>25220</v>
      </c>
      <c r="IJM62" s="31">
        <f t="shared" si="1583"/>
        <v>0</v>
      </c>
      <c r="IJN62" s="32">
        <f t="shared" ref="IJN62" si="1584">+IFERROR(IJM62/IJL62,)</f>
        <v>0</v>
      </c>
      <c r="IJO62" s="236" t="s">
        <v>105</v>
      </c>
      <c r="IJP62" s="237"/>
      <c r="IJQ62" s="236" t="s">
        <v>106</v>
      </c>
      <c r="IJR62" s="238"/>
      <c r="IJS62" s="237"/>
      <c r="IJT62" s="31">
        <f t="shared" ref="IJT62:IJU62" si="1585">SUM(IJT63:IJT64)</f>
        <v>25220</v>
      </c>
      <c r="IJU62" s="31">
        <f t="shared" si="1585"/>
        <v>0</v>
      </c>
      <c r="IJV62" s="32">
        <f t="shared" ref="IJV62" si="1586">+IFERROR(IJU62/IJT62,)</f>
        <v>0</v>
      </c>
      <c r="IJW62" s="236" t="s">
        <v>105</v>
      </c>
      <c r="IJX62" s="237"/>
      <c r="IJY62" s="236" t="s">
        <v>106</v>
      </c>
      <c r="IJZ62" s="238"/>
      <c r="IKA62" s="237"/>
      <c r="IKB62" s="31">
        <f t="shared" ref="IKB62:IKC62" si="1587">SUM(IKB63:IKB64)</f>
        <v>25220</v>
      </c>
      <c r="IKC62" s="31">
        <f t="shared" si="1587"/>
        <v>0</v>
      </c>
      <c r="IKD62" s="32">
        <f t="shared" ref="IKD62" si="1588">+IFERROR(IKC62/IKB62,)</f>
        <v>0</v>
      </c>
      <c r="IKE62" s="236" t="s">
        <v>105</v>
      </c>
      <c r="IKF62" s="237"/>
      <c r="IKG62" s="236" t="s">
        <v>106</v>
      </c>
      <c r="IKH62" s="238"/>
      <c r="IKI62" s="237"/>
      <c r="IKJ62" s="31">
        <f t="shared" ref="IKJ62:IKK62" si="1589">SUM(IKJ63:IKJ64)</f>
        <v>25220</v>
      </c>
      <c r="IKK62" s="31">
        <f t="shared" si="1589"/>
        <v>0</v>
      </c>
      <c r="IKL62" s="32">
        <f t="shared" ref="IKL62" si="1590">+IFERROR(IKK62/IKJ62,)</f>
        <v>0</v>
      </c>
      <c r="IKM62" s="236" t="s">
        <v>105</v>
      </c>
      <c r="IKN62" s="237"/>
      <c r="IKO62" s="236" t="s">
        <v>106</v>
      </c>
      <c r="IKP62" s="238"/>
      <c r="IKQ62" s="237"/>
      <c r="IKR62" s="31">
        <f t="shared" ref="IKR62:IKS62" si="1591">SUM(IKR63:IKR64)</f>
        <v>25220</v>
      </c>
      <c r="IKS62" s="31">
        <f t="shared" si="1591"/>
        <v>0</v>
      </c>
      <c r="IKT62" s="32">
        <f t="shared" ref="IKT62" si="1592">+IFERROR(IKS62/IKR62,)</f>
        <v>0</v>
      </c>
      <c r="IKU62" s="236" t="s">
        <v>105</v>
      </c>
      <c r="IKV62" s="237"/>
      <c r="IKW62" s="236" t="s">
        <v>106</v>
      </c>
      <c r="IKX62" s="238"/>
      <c r="IKY62" s="237"/>
      <c r="IKZ62" s="31">
        <f t="shared" ref="IKZ62:ILA62" si="1593">SUM(IKZ63:IKZ64)</f>
        <v>25220</v>
      </c>
      <c r="ILA62" s="31">
        <f t="shared" si="1593"/>
        <v>0</v>
      </c>
      <c r="ILB62" s="32">
        <f t="shared" ref="ILB62" si="1594">+IFERROR(ILA62/IKZ62,)</f>
        <v>0</v>
      </c>
      <c r="ILC62" s="236" t="s">
        <v>105</v>
      </c>
      <c r="ILD62" s="237"/>
      <c r="ILE62" s="236" t="s">
        <v>106</v>
      </c>
      <c r="ILF62" s="238"/>
      <c r="ILG62" s="237"/>
      <c r="ILH62" s="31">
        <f t="shared" ref="ILH62:ILI62" si="1595">SUM(ILH63:ILH64)</f>
        <v>25220</v>
      </c>
      <c r="ILI62" s="31">
        <f t="shared" si="1595"/>
        <v>0</v>
      </c>
      <c r="ILJ62" s="32">
        <f t="shared" ref="ILJ62" si="1596">+IFERROR(ILI62/ILH62,)</f>
        <v>0</v>
      </c>
      <c r="ILK62" s="236" t="s">
        <v>105</v>
      </c>
      <c r="ILL62" s="237"/>
      <c r="ILM62" s="236" t="s">
        <v>106</v>
      </c>
      <c r="ILN62" s="238"/>
      <c r="ILO62" s="237"/>
      <c r="ILP62" s="31">
        <f t="shared" ref="ILP62:ILQ62" si="1597">SUM(ILP63:ILP64)</f>
        <v>25220</v>
      </c>
      <c r="ILQ62" s="31">
        <f t="shared" si="1597"/>
        <v>0</v>
      </c>
      <c r="ILR62" s="32">
        <f t="shared" ref="ILR62" si="1598">+IFERROR(ILQ62/ILP62,)</f>
        <v>0</v>
      </c>
      <c r="ILS62" s="236" t="s">
        <v>105</v>
      </c>
      <c r="ILT62" s="237"/>
      <c r="ILU62" s="236" t="s">
        <v>106</v>
      </c>
      <c r="ILV62" s="238"/>
      <c r="ILW62" s="237"/>
      <c r="ILX62" s="31">
        <f t="shared" ref="ILX62:ILY62" si="1599">SUM(ILX63:ILX64)</f>
        <v>25220</v>
      </c>
      <c r="ILY62" s="31">
        <f t="shared" si="1599"/>
        <v>0</v>
      </c>
      <c r="ILZ62" s="32">
        <f t="shared" ref="ILZ62" si="1600">+IFERROR(ILY62/ILX62,)</f>
        <v>0</v>
      </c>
      <c r="IMA62" s="236" t="s">
        <v>105</v>
      </c>
      <c r="IMB62" s="237"/>
      <c r="IMC62" s="236" t="s">
        <v>106</v>
      </c>
      <c r="IMD62" s="238"/>
      <c r="IME62" s="237"/>
      <c r="IMF62" s="31">
        <f t="shared" ref="IMF62:IMG62" si="1601">SUM(IMF63:IMF64)</f>
        <v>25220</v>
      </c>
      <c r="IMG62" s="31">
        <f t="shared" si="1601"/>
        <v>0</v>
      </c>
      <c r="IMH62" s="32">
        <f t="shared" ref="IMH62" si="1602">+IFERROR(IMG62/IMF62,)</f>
        <v>0</v>
      </c>
      <c r="IMI62" s="236" t="s">
        <v>105</v>
      </c>
      <c r="IMJ62" s="237"/>
      <c r="IMK62" s="236" t="s">
        <v>106</v>
      </c>
      <c r="IML62" s="238"/>
      <c r="IMM62" s="237"/>
      <c r="IMN62" s="31">
        <f t="shared" ref="IMN62:IMO62" si="1603">SUM(IMN63:IMN64)</f>
        <v>25220</v>
      </c>
      <c r="IMO62" s="31">
        <f t="shared" si="1603"/>
        <v>0</v>
      </c>
      <c r="IMP62" s="32">
        <f t="shared" ref="IMP62" si="1604">+IFERROR(IMO62/IMN62,)</f>
        <v>0</v>
      </c>
      <c r="IMQ62" s="236" t="s">
        <v>105</v>
      </c>
      <c r="IMR62" s="237"/>
      <c r="IMS62" s="236" t="s">
        <v>106</v>
      </c>
      <c r="IMT62" s="238"/>
      <c r="IMU62" s="237"/>
      <c r="IMV62" s="31">
        <f t="shared" ref="IMV62:IMW62" si="1605">SUM(IMV63:IMV64)</f>
        <v>25220</v>
      </c>
      <c r="IMW62" s="31">
        <f t="shared" si="1605"/>
        <v>0</v>
      </c>
      <c r="IMX62" s="32">
        <f t="shared" ref="IMX62" si="1606">+IFERROR(IMW62/IMV62,)</f>
        <v>0</v>
      </c>
      <c r="IMY62" s="236" t="s">
        <v>105</v>
      </c>
      <c r="IMZ62" s="237"/>
      <c r="INA62" s="236" t="s">
        <v>106</v>
      </c>
      <c r="INB62" s="238"/>
      <c r="INC62" s="237"/>
      <c r="IND62" s="31">
        <f t="shared" ref="IND62:INE62" si="1607">SUM(IND63:IND64)</f>
        <v>25220</v>
      </c>
      <c r="INE62" s="31">
        <f t="shared" si="1607"/>
        <v>0</v>
      </c>
      <c r="INF62" s="32">
        <f t="shared" ref="INF62" si="1608">+IFERROR(INE62/IND62,)</f>
        <v>0</v>
      </c>
      <c r="ING62" s="236" t="s">
        <v>105</v>
      </c>
      <c r="INH62" s="237"/>
      <c r="INI62" s="236" t="s">
        <v>106</v>
      </c>
      <c r="INJ62" s="238"/>
      <c r="INK62" s="237"/>
      <c r="INL62" s="31">
        <f t="shared" ref="INL62:INM62" si="1609">SUM(INL63:INL64)</f>
        <v>25220</v>
      </c>
      <c r="INM62" s="31">
        <f t="shared" si="1609"/>
        <v>0</v>
      </c>
      <c r="INN62" s="32">
        <f t="shared" ref="INN62" si="1610">+IFERROR(INM62/INL62,)</f>
        <v>0</v>
      </c>
      <c r="INO62" s="236" t="s">
        <v>105</v>
      </c>
      <c r="INP62" s="237"/>
      <c r="INQ62" s="236" t="s">
        <v>106</v>
      </c>
      <c r="INR62" s="238"/>
      <c r="INS62" s="237"/>
      <c r="INT62" s="31">
        <f t="shared" ref="INT62:INU62" si="1611">SUM(INT63:INT64)</f>
        <v>25220</v>
      </c>
      <c r="INU62" s="31">
        <f t="shared" si="1611"/>
        <v>0</v>
      </c>
      <c r="INV62" s="32">
        <f t="shared" ref="INV62" si="1612">+IFERROR(INU62/INT62,)</f>
        <v>0</v>
      </c>
      <c r="INW62" s="236" t="s">
        <v>105</v>
      </c>
      <c r="INX62" s="237"/>
      <c r="INY62" s="236" t="s">
        <v>106</v>
      </c>
      <c r="INZ62" s="238"/>
      <c r="IOA62" s="237"/>
      <c r="IOB62" s="31">
        <f t="shared" ref="IOB62:IOC62" si="1613">SUM(IOB63:IOB64)</f>
        <v>25220</v>
      </c>
      <c r="IOC62" s="31">
        <f t="shared" si="1613"/>
        <v>0</v>
      </c>
      <c r="IOD62" s="32">
        <f t="shared" ref="IOD62" si="1614">+IFERROR(IOC62/IOB62,)</f>
        <v>0</v>
      </c>
      <c r="IOE62" s="236" t="s">
        <v>105</v>
      </c>
      <c r="IOF62" s="237"/>
      <c r="IOG62" s="236" t="s">
        <v>106</v>
      </c>
      <c r="IOH62" s="238"/>
      <c r="IOI62" s="237"/>
      <c r="IOJ62" s="31">
        <f t="shared" ref="IOJ62:IOK62" si="1615">SUM(IOJ63:IOJ64)</f>
        <v>25220</v>
      </c>
      <c r="IOK62" s="31">
        <f t="shared" si="1615"/>
        <v>0</v>
      </c>
      <c r="IOL62" s="32">
        <f t="shared" ref="IOL62" si="1616">+IFERROR(IOK62/IOJ62,)</f>
        <v>0</v>
      </c>
      <c r="IOM62" s="236" t="s">
        <v>105</v>
      </c>
      <c r="ION62" s="237"/>
      <c r="IOO62" s="236" t="s">
        <v>106</v>
      </c>
      <c r="IOP62" s="238"/>
      <c r="IOQ62" s="237"/>
      <c r="IOR62" s="31">
        <f t="shared" ref="IOR62:IOS62" si="1617">SUM(IOR63:IOR64)</f>
        <v>25220</v>
      </c>
      <c r="IOS62" s="31">
        <f t="shared" si="1617"/>
        <v>0</v>
      </c>
      <c r="IOT62" s="32">
        <f t="shared" ref="IOT62" si="1618">+IFERROR(IOS62/IOR62,)</f>
        <v>0</v>
      </c>
      <c r="IOU62" s="236" t="s">
        <v>105</v>
      </c>
      <c r="IOV62" s="237"/>
      <c r="IOW62" s="236" t="s">
        <v>106</v>
      </c>
      <c r="IOX62" s="238"/>
      <c r="IOY62" s="237"/>
      <c r="IOZ62" s="31">
        <f t="shared" ref="IOZ62:IPA62" si="1619">SUM(IOZ63:IOZ64)</f>
        <v>25220</v>
      </c>
      <c r="IPA62" s="31">
        <f t="shared" si="1619"/>
        <v>0</v>
      </c>
      <c r="IPB62" s="32">
        <f t="shared" ref="IPB62" si="1620">+IFERROR(IPA62/IOZ62,)</f>
        <v>0</v>
      </c>
      <c r="IPC62" s="236" t="s">
        <v>105</v>
      </c>
      <c r="IPD62" s="237"/>
      <c r="IPE62" s="236" t="s">
        <v>106</v>
      </c>
      <c r="IPF62" s="238"/>
      <c r="IPG62" s="237"/>
      <c r="IPH62" s="31">
        <f t="shared" ref="IPH62:IPI62" si="1621">SUM(IPH63:IPH64)</f>
        <v>25220</v>
      </c>
      <c r="IPI62" s="31">
        <f t="shared" si="1621"/>
        <v>0</v>
      </c>
      <c r="IPJ62" s="32">
        <f t="shared" ref="IPJ62" si="1622">+IFERROR(IPI62/IPH62,)</f>
        <v>0</v>
      </c>
      <c r="IPK62" s="236" t="s">
        <v>105</v>
      </c>
      <c r="IPL62" s="237"/>
      <c r="IPM62" s="236" t="s">
        <v>106</v>
      </c>
      <c r="IPN62" s="238"/>
      <c r="IPO62" s="237"/>
      <c r="IPP62" s="31">
        <f t="shared" ref="IPP62:IPQ62" si="1623">SUM(IPP63:IPP64)</f>
        <v>25220</v>
      </c>
      <c r="IPQ62" s="31">
        <f t="shared" si="1623"/>
        <v>0</v>
      </c>
      <c r="IPR62" s="32">
        <f t="shared" ref="IPR62" si="1624">+IFERROR(IPQ62/IPP62,)</f>
        <v>0</v>
      </c>
      <c r="IPS62" s="236" t="s">
        <v>105</v>
      </c>
      <c r="IPT62" s="237"/>
      <c r="IPU62" s="236" t="s">
        <v>106</v>
      </c>
      <c r="IPV62" s="238"/>
      <c r="IPW62" s="237"/>
      <c r="IPX62" s="31">
        <f t="shared" ref="IPX62:IPY62" si="1625">SUM(IPX63:IPX64)</f>
        <v>25220</v>
      </c>
      <c r="IPY62" s="31">
        <f t="shared" si="1625"/>
        <v>0</v>
      </c>
      <c r="IPZ62" s="32">
        <f t="shared" ref="IPZ62" si="1626">+IFERROR(IPY62/IPX62,)</f>
        <v>0</v>
      </c>
      <c r="IQA62" s="236" t="s">
        <v>105</v>
      </c>
      <c r="IQB62" s="237"/>
      <c r="IQC62" s="236" t="s">
        <v>106</v>
      </c>
      <c r="IQD62" s="238"/>
      <c r="IQE62" s="237"/>
      <c r="IQF62" s="31">
        <f t="shared" ref="IQF62:IQG62" si="1627">SUM(IQF63:IQF64)</f>
        <v>25220</v>
      </c>
      <c r="IQG62" s="31">
        <f t="shared" si="1627"/>
        <v>0</v>
      </c>
      <c r="IQH62" s="32">
        <f t="shared" ref="IQH62" si="1628">+IFERROR(IQG62/IQF62,)</f>
        <v>0</v>
      </c>
      <c r="IQI62" s="236" t="s">
        <v>105</v>
      </c>
      <c r="IQJ62" s="237"/>
      <c r="IQK62" s="236" t="s">
        <v>106</v>
      </c>
      <c r="IQL62" s="238"/>
      <c r="IQM62" s="237"/>
      <c r="IQN62" s="31">
        <f t="shared" ref="IQN62:IQO62" si="1629">SUM(IQN63:IQN64)</f>
        <v>25220</v>
      </c>
      <c r="IQO62" s="31">
        <f t="shared" si="1629"/>
        <v>0</v>
      </c>
      <c r="IQP62" s="32">
        <f t="shared" ref="IQP62" si="1630">+IFERROR(IQO62/IQN62,)</f>
        <v>0</v>
      </c>
      <c r="IQQ62" s="236" t="s">
        <v>105</v>
      </c>
      <c r="IQR62" s="237"/>
      <c r="IQS62" s="236" t="s">
        <v>106</v>
      </c>
      <c r="IQT62" s="238"/>
      <c r="IQU62" s="237"/>
      <c r="IQV62" s="31">
        <f t="shared" ref="IQV62:IQW62" si="1631">SUM(IQV63:IQV64)</f>
        <v>25220</v>
      </c>
      <c r="IQW62" s="31">
        <f t="shared" si="1631"/>
        <v>0</v>
      </c>
      <c r="IQX62" s="32">
        <f t="shared" ref="IQX62" si="1632">+IFERROR(IQW62/IQV62,)</f>
        <v>0</v>
      </c>
      <c r="IQY62" s="236" t="s">
        <v>105</v>
      </c>
      <c r="IQZ62" s="237"/>
      <c r="IRA62" s="236" t="s">
        <v>106</v>
      </c>
      <c r="IRB62" s="238"/>
      <c r="IRC62" s="237"/>
      <c r="IRD62" s="31">
        <f t="shared" ref="IRD62:IRE62" si="1633">SUM(IRD63:IRD64)</f>
        <v>25220</v>
      </c>
      <c r="IRE62" s="31">
        <f t="shared" si="1633"/>
        <v>0</v>
      </c>
      <c r="IRF62" s="32">
        <f t="shared" ref="IRF62" si="1634">+IFERROR(IRE62/IRD62,)</f>
        <v>0</v>
      </c>
      <c r="IRG62" s="236" t="s">
        <v>105</v>
      </c>
      <c r="IRH62" s="237"/>
      <c r="IRI62" s="236" t="s">
        <v>106</v>
      </c>
      <c r="IRJ62" s="238"/>
      <c r="IRK62" s="237"/>
      <c r="IRL62" s="31">
        <f t="shared" ref="IRL62:IRM62" si="1635">SUM(IRL63:IRL64)</f>
        <v>25220</v>
      </c>
      <c r="IRM62" s="31">
        <f t="shared" si="1635"/>
        <v>0</v>
      </c>
      <c r="IRN62" s="32">
        <f t="shared" ref="IRN62" si="1636">+IFERROR(IRM62/IRL62,)</f>
        <v>0</v>
      </c>
      <c r="IRO62" s="236" t="s">
        <v>105</v>
      </c>
      <c r="IRP62" s="237"/>
      <c r="IRQ62" s="236" t="s">
        <v>106</v>
      </c>
      <c r="IRR62" s="238"/>
      <c r="IRS62" s="237"/>
      <c r="IRT62" s="31">
        <f t="shared" ref="IRT62:IRU62" si="1637">SUM(IRT63:IRT64)</f>
        <v>25220</v>
      </c>
      <c r="IRU62" s="31">
        <f t="shared" si="1637"/>
        <v>0</v>
      </c>
      <c r="IRV62" s="32">
        <f t="shared" ref="IRV62" si="1638">+IFERROR(IRU62/IRT62,)</f>
        <v>0</v>
      </c>
      <c r="IRW62" s="236" t="s">
        <v>105</v>
      </c>
      <c r="IRX62" s="237"/>
      <c r="IRY62" s="236" t="s">
        <v>106</v>
      </c>
      <c r="IRZ62" s="238"/>
      <c r="ISA62" s="237"/>
      <c r="ISB62" s="31">
        <f t="shared" ref="ISB62:ISC62" si="1639">SUM(ISB63:ISB64)</f>
        <v>25220</v>
      </c>
      <c r="ISC62" s="31">
        <f t="shared" si="1639"/>
        <v>0</v>
      </c>
      <c r="ISD62" s="32">
        <f t="shared" ref="ISD62" si="1640">+IFERROR(ISC62/ISB62,)</f>
        <v>0</v>
      </c>
      <c r="ISE62" s="236" t="s">
        <v>105</v>
      </c>
      <c r="ISF62" s="237"/>
      <c r="ISG62" s="236" t="s">
        <v>106</v>
      </c>
      <c r="ISH62" s="238"/>
      <c r="ISI62" s="237"/>
      <c r="ISJ62" s="31">
        <f t="shared" ref="ISJ62:ISK62" si="1641">SUM(ISJ63:ISJ64)</f>
        <v>25220</v>
      </c>
      <c r="ISK62" s="31">
        <f t="shared" si="1641"/>
        <v>0</v>
      </c>
      <c r="ISL62" s="32">
        <f t="shared" ref="ISL62" si="1642">+IFERROR(ISK62/ISJ62,)</f>
        <v>0</v>
      </c>
      <c r="ISM62" s="236" t="s">
        <v>105</v>
      </c>
      <c r="ISN62" s="237"/>
      <c r="ISO62" s="236" t="s">
        <v>106</v>
      </c>
      <c r="ISP62" s="238"/>
      <c r="ISQ62" s="237"/>
      <c r="ISR62" s="31">
        <f t="shared" ref="ISR62:ISS62" si="1643">SUM(ISR63:ISR64)</f>
        <v>25220</v>
      </c>
      <c r="ISS62" s="31">
        <f t="shared" si="1643"/>
        <v>0</v>
      </c>
      <c r="IST62" s="32">
        <f t="shared" ref="IST62" si="1644">+IFERROR(ISS62/ISR62,)</f>
        <v>0</v>
      </c>
      <c r="ISU62" s="236" t="s">
        <v>105</v>
      </c>
      <c r="ISV62" s="237"/>
      <c r="ISW62" s="236" t="s">
        <v>106</v>
      </c>
      <c r="ISX62" s="238"/>
      <c r="ISY62" s="237"/>
      <c r="ISZ62" s="31">
        <f t="shared" ref="ISZ62:ITA62" si="1645">SUM(ISZ63:ISZ64)</f>
        <v>25220</v>
      </c>
      <c r="ITA62" s="31">
        <f t="shared" si="1645"/>
        <v>0</v>
      </c>
      <c r="ITB62" s="32">
        <f t="shared" ref="ITB62" si="1646">+IFERROR(ITA62/ISZ62,)</f>
        <v>0</v>
      </c>
      <c r="ITC62" s="236" t="s">
        <v>105</v>
      </c>
      <c r="ITD62" s="237"/>
      <c r="ITE62" s="236" t="s">
        <v>106</v>
      </c>
      <c r="ITF62" s="238"/>
      <c r="ITG62" s="237"/>
      <c r="ITH62" s="31">
        <f t="shared" ref="ITH62:ITI62" si="1647">SUM(ITH63:ITH64)</f>
        <v>25220</v>
      </c>
      <c r="ITI62" s="31">
        <f t="shared" si="1647"/>
        <v>0</v>
      </c>
      <c r="ITJ62" s="32">
        <f t="shared" ref="ITJ62" si="1648">+IFERROR(ITI62/ITH62,)</f>
        <v>0</v>
      </c>
      <c r="ITK62" s="236" t="s">
        <v>105</v>
      </c>
      <c r="ITL62" s="237"/>
      <c r="ITM62" s="236" t="s">
        <v>106</v>
      </c>
      <c r="ITN62" s="238"/>
      <c r="ITO62" s="237"/>
      <c r="ITP62" s="31">
        <f t="shared" ref="ITP62:ITQ62" si="1649">SUM(ITP63:ITP64)</f>
        <v>25220</v>
      </c>
      <c r="ITQ62" s="31">
        <f t="shared" si="1649"/>
        <v>0</v>
      </c>
      <c r="ITR62" s="32">
        <f t="shared" ref="ITR62" si="1650">+IFERROR(ITQ62/ITP62,)</f>
        <v>0</v>
      </c>
      <c r="ITS62" s="236" t="s">
        <v>105</v>
      </c>
      <c r="ITT62" s="237"/>
      <c r="ITU62" s="236" t="s">
        <v>106</v>
      </c>
      <c r="ITV62" s="238"/>
      <c r="ITW62" s="237"/>
      <c r="ITX62" s="31">
        <f t="shared" ref="ITX62:ITY62" si="1651">SUM(ITX63:ITX64)</f>
        <v>25220</v>
      </c>
      <c r="ITY62" s="31">
        <f t="shared" si="1651"/>
        <v>0</v>
      </c>
      <c r="ITZ62" s="32">
        <f t="shared" ref="ITZ62" si="1652">+IFERROR(ITY62/ITX62,)</f>
        <v>0</v>
      </c>
      <c r="IUA62" s="236" t="s">
        <v>105</v>
      </c>
      <c r="IUB62" s="237"/>
      <c r="IUC62" s="236" t="s">
        <v>106</v>
      </c>
      <c r="IUD62" s="238"/>
      <c r="IUE62" s="237"/>
      <c r="IUF62" s="31">
        <f t="shared" ref="IUF62:IUG62" si="1653">SUM(IUF63:IUF64)</f>
        <v>25220</v>
      </c>
      <c r="IUG62" s="31">
        <f t="shared" si="1653"/>
        <v>0</v>
      </c>
      <c r="IUH62" s="32">
        <f t="shared" ref="IUH62" si="1654">+IFERROR(IUG62/IUF62,)</f>
        <v>0</v>
      </c>
      <c r="IUI62" s="236" t="s">
        <v>105</v>
      </c>
      <c r="IUJ62" s="237"/>
      <c r="IUK62" s="236" t="s">
        <v>106</v>
      </c>
      <c r="IUL62" s="238"/>
      <c r="IUM62" s="237"/>
      <c r="IUN62" s="31">
        <f t="shared" ref="IUN62:IUO62" si="1655">SUM(IUN63:IUN64)</f>
        <v>25220</v>
      </c>
      <c r="IUO62" s="31">
        <f t="shared" si="1655"/>
        <v>0</v>
      </c>
      <c r="IUP62" s="32">
        <f t="shared" ref="IUP62" si="1656">+IFERROR(IUO62/IUN62,)</f>
        <v>0</v>
      </c>
      <c r="IUQ62" s="236" t="s">
        <v>105</v>
      </c>
      <c r="IUR62" s="237"/>
      <c r="IUS62" s="236" t="s">
        <v>106</v>
      </c>
      <c r="IUT62" s="238"/>
      <c r="IUU62" s="237"/>
      <c r="IUV62" s="31">
        <f t="shared" ref="IUV62:IUW62" si="1657">SUM(IUV63:IUV64)</f>
        <v>25220</v>
      </c>
      <c r="IUW62" s="31">
        <f t="shared" si="1657"/>
        <v>0</v>
      </c>
      <c r="IUX62" s="32">
        <f t="shared" ref="IUX62" si="1658">+IFERROR(IUW62/IUV62,)</f>
        <v>0</v>
      </c>
      <c r="IUY62" s="236" t="s">
        <v>105</v>
      </c>
      <c r="IUZ62" s="237"/>
      <c r="IVA62" s="236" t="s">
        <v>106</v>
      </c>
      <c r="IVB62" s="238"/>
      <c r="IVC62" s="237"/>
      <c r="IVD62" s="31">
        <f t="shared" ref="IVD62:IVE62" si="1659">SUM(IVD63:IVD64)</f>
        <v>25220</v>
      </c>
      <c r="IVE62" s="31">
        <f t="shared" si="1659"/>
        <v>0</v>
      </c>
      <c r="IVF62" s="32">
        <f t="shared" ref="IVF62" si="1660">+IFERROR(IVE62/IVD62,)</f>
        <v>0</v>
      </c>
      <c r="IVG62" s="236" t="s">
        <v>105</v>
      </c>
      <c r="IVH62" s="237"/>
      <c r="IVI62" s="236" t="s">
        <v>106</v>
      </c>
      <c r="IVJ62" s="238"/>
      <c r="IVK62" s="237"/>
      <c r="IVL62" s="31">
        <f t="shared" ref="IVL62:IVM62" si="1661">SUM(IVL63:IVL64)</f>
        <v>25220</v>
      </c>
      <c r="IVM62" s="31">
        <f t="shared" si="1661"/>
        <v>0</v>
      </c>
      <c r="IVN62" s="32">
        <f t="shared" ref="IVN62" si="1662">+IFERROR(IVM62/IVL62,)</f>
        <v>0</v>
      </c>
      <c r="IVO62" s="236" t="s">
        <v>105</v>
      </c>
      <c r="IVP62" s="237"/>
      <c r="IVQ62" s="236" t="s">
        <v>106</v>
      </c>
      <c r="IVR62" s="238"/>
      <c r="IVS62" s="237"/>
      <c r="IVT62" s="31">
        <f t="shared" ref="IVT62:IVU62" si="1663">SUM(IVT63:IVT64)</f>
        <v>25220</v>
      </c>
      <c r="IVU62" s="31">
        <f t="shared" si="1663"/>
        <v>0</v>
      </c>
      <c r="IVV62" s="32">
        <f t="shared" ref="IVV62" si="1664">+IFERROR(IVU62/IVT62,)</f>
        <v>0</v>
      </c>
      <c r="IVW62" s="236" t="s">
        <v>105</v>
      </c>
      <c r="IVX62" s="237"/>
      <c r="IVY62" s="236" t="s">
        <v>106</v>
      </c>
      <c r="IVZ62" s="238"/>
      <c r="IWA62" s="237"/>
      <c r="IWB62" s="31">
        <f t="shared" ref="IWB62:IWC62" si="1665">SUM(IWB63:IWB64)</f>
        <v>25220</v>
      </c>
      <c r="IWC62" s="31">
        <f t="shared" si="1665"/>
        <v>0</v>
      </c>
      <c r="IWD62" s="32">
        <f t="shared" ref="IWD62" si="1666">+IFERROR(IWC62/IWB62,)</f>
        <v>0</v>
      </c>
      <c r="IWE62" s="236" t="s">
        <v>105</v>
      </c>
      <c r="IWF62" s="237"/>
      <c r="IWG62" s="236" t="s">
        <v>106</v>
      </c>
      <c r="IWH62" s="238"/>
      <c r="IWI62" s="237"/>
      <c r="IWJ62" s="31">
        <f t="shared" ref="IWJ62:IWK62" si="1667">SUM(IWJ63:IWJ64)</f>
        <v>25220</v>
      </c>
      <c r="IWK62" s="31">
        <f t="shared" si="1667"/>
        <v>0</v>
      </c>
      <c r="IWL62" s="32">
        <f t="shared" ref="IWL62" si="1668">+IFERROR(IWK62/IWJ62,)</f>
        <v>0</v>
      </c>
      <c r="IWM62" s="236" t="s">
        <v>105</v>
      </c>
      <c r="IWN62" s="237"/>
      <c r="IWO62" s="236" t="s">
        <v>106</v>
      </c>
      <c r="IWP62" s="238"/>
      <c r="IWQ62" s="237"/>
      <c r="IWR62" s="31">
        <f t="shared" ref="IWR62:IWS62" si="1669">SUM(IWR63:IWR64)</f>
        <v>25220</v>
      </c>
      <c r="IWS62" s="31">
        <f t="shared" si="1669"/>
        <v>0</v>
      </c>
      <c r="IWT62" s="32">
        <f t="shared" ref="IWT62" si="1670">+IFERROR(IWS62/IWR62,)</f>
        <v>0</v>
      </c>
      <c r="IWU62" s="236" t="s">
        <v>105</v>
      </c>
      <c r="IWV62" s="237"/>
      <c r="IWW62" s="236" t="s">
        <v>106</v>
      </c>
      <c r="IWX62" s="238"/>
      <c r="IWY62" s="237"/>
      <c r="IWZ62" s="31">
        <f t="shared" ref="IWZ62:IXA62" si="1671">SUM(IWZ63:IWZ64)</f>
        <v>25220</v>
      </c>
      <c r="IXA62" s="31">
        <f t="shared" si="1671"/>
        <v>0</v>
      </c>
      <c r="IXB62" s="32">
        <f t="shared" ref="IXB62" si="1672">+IFERROR(IXA62/IWZ62,)</f>
        <v>0</v>
      </c>
      <c r="IXC62" s="236" t="s">
        <v>105</v>
      </c>
      <c r="IXD62" s="237"/>
      <c r="IXE62" s="236" t="s">
        <v>106</v>
      </c>
      <c r="IXF62" s="238"/>
      <c r="IXG62" s="237"/>
      <c r="IXH62" s="31">
        <f t="shared" ref="IXH62:IXI62" si="1673">SUM(IXH63:IXH64)</f>
        <v>25220</v>
      </c>
      <c r="IXI62" s="31">
        <f t="shared" si="1673"/>
        <v>0</v>
      </c>
      <c r="IXJ62" s="32">
        <f t="shared" ref="IXJ62" si="1674">+IFERROR(IXI62/IXH62,)</f>
        <v>0</v>
      </c>
      <c r="IXK62" s="236" t="s">
        <v>105</v>
      </c>
      <c r="IXL62" s="237"/>
      <c r="IXM62" s="236" t="s">
        <v>106</v>
      </c>
      <c r="IXN62" s="238"/>
      <c r="IXO62" s="237"/>
      <c r="IXP62" s="31">
        <f t="shared" ref="IXP62:IXQ62" si="1675">SUM(IXP63:IXP64)</f>
        <v>25220</v>
      </c>
      <c r="IXQ62" s="31">
        <f t="shared" si="1675"/>
        <v>0</v>
      </c>
      <c r="IXR62" s="32">
        <f t="shared" ref="IXR62" si="1676">+IFERROR(IXQ62/IXP62,)</f>
        <v>0</v>
      </c>
      <c r="IXS62" s="236" t="s">
        <v>105</v>
      </c>
      <c r="IXT62" s="237"/>
      <c r="IXU62" s="236" t="s">
        <v>106</v>
      </c>
      <c r="IXV62" s="238"/>
      <c r="IXW62" s="237"/>
      <c r="IXX62" s="31">
        <f t="shared" ref="IXX62:IXY62" si="1677">SUM(IXX63:IXX64)</f>
        <v>25220</v>
      </c>
      <c r="IXY62" s="31">
        <f t="shared" si="1677"/>
        <v>0</v>
      </c>
      <c r="IXZ62" s="32">
        <f t="shared" ref="IXZ62" si="1678">+IFERROR(IXY62/IXX62,)</f>
        <v>0</v>
      </c>
      <c r="IYA62" s="236" t="s">
        <v>105</v>
      </c>
      <c r="IYB62" s="237"/>
      <c r="IYC62" s="236" t="s">
        <v>106</v>
      </c>
      <c r="IYD62" s="238"/>
      <c r="IYE62" s="237"/>
      <c r="IYF62" s="31">
        <f t="shared" ref="IYF62:IYG62" si="1679">SUM(IYF63:IYF64)</f>
        <v>25220</v>
      </c>
      <c r="IYG62" s="31">
        <f t="shared" si="1679"/>
        <v>0</v>
      </c>
      <c r="IYH62" s="32">
        <f t="shared" ref="IYH62" si="1680">+IFERROR(IYG62/IYF62,)</f>
        <v>0</v>
      </c>
      <c r="IYI62" s="236" t="s">
        <v>105</v>
      </c>
      <c r="IYJ62" s="237"/>
      <c r="IYK62" s="236" t="s">
        <v>106</v>
      </c>
      <c r="IYL62" s="238"/>
      <c r="IYM62" s="237"/>
      <c r="IYN62" s="31">
        <f t="shared" ref="IYN62:IYO62" si="1681">SUM(IYN63:IYN64)</f>
        <v>25220</v>
      </c>
      <c r="IYO62" s="31">
        <f t="shared" si="1681"/>
        <v>0</v>
      </c>
      <c r="IYP62" s="32">
        <f t="shared" ref="IYP62" si="1682">+IFERROR(IYO62/IYN62,)</f>
        <v>0</v>
      </c>
      <c r="IYQ62" s="236" t="s">
        <v>105</v>
      </c>
      <c r="IYR62" s="237"/>
      <c r="IYS62" s="236" t="s">
        <v>106</v>
      </c>
      <c r="IYT62" s="238"/>
      <c r="IYU62" s="237"/>
      <c r="IYV62" s="31">
        <f t="shared" ref="IYV62:IYW62" si="1683">SUM(IYV63:IYV64)</f>
        <v>25220</v>
      </c>
      <c r="IYW62" s="31">
        <f t="shared" si="1683"/>
        <v>0</v>
      </c>
      <c r="IYX62" s="32">
        <f t="shared" ref="IYX62" si="1684">+IFERROR(IYW62/IYV62,)</f>
        <v>0</v>
      </c>
      <c r="IYY62" s="236" t="s">
        <v>105</v>
      </c>
      <c r="IYZ62" s="237"/>
      <c r="IZA62" s="236" t="s">
        <v>106</v>
      </c>
      <c r="IZB62" s="238"/>
      <c r="IZC62" s="237"/>
      <c r="IZD62" s="31">
        <f t="shared" ref="IZD62:IZE62" si="1685">SUM(IZD63:IZD64)</f>
        <v>25220</v>
      </c>
      <c r="IZE62" s="31">
        <f t="shared" si="1685"/>
        <v>0</v>
      </c>
      <c r="IZF62" s="32">
        <f t="shared" ref="IZF62" si="1686">+IFERROR(IZE62/IZD62,)</f>
        <v>0</v>
      </c>
      <c r="IZG62" s="236" t="s">
        <v>105</v>
      </c>
      <c r="IZH62" s="237"/>
      <c r="IZI62" s="236" t="s">
        <v>106</v>
      </c>
      <c r="IZJ62" s="238"/>
      <c r="IZK62" s="237"/>
      <c r="IZL62" s="31">
        <f t="shared" ref="IZL62:IZM62" si="1687">SUM(IZL63:IZL64)</f>
        <v>25220</v>
      </c>
      <c r="IZM62" s="31">
        <f t="shared" si="1687"/>
        <v>0</v>
      </c>
      <c r="IZN62" s="32">
        <f t="shared" ref="IZN62" si="1688">+IFERROR(IZM62/IZL62,)</f>
        <v>0</v>
      </c>
      <c r="IZO62" s="236" t="s">
        <v>105</v>
      </c>
      <c r="IZP62" s="237"/>
      <c r="IZQ62" s="236" t="s">
        <v>106</v>
      </c>
      <c r="IZR62" s="238"/>
      <c r="IZS62" s="237"/>
      <c r="IZT62" s="31">
        <f t="shared" ref="IZT62:IZU62" si="1689">SUM(IZT63:IZT64)</f>
        <v>25220</v>
      </c>
      <c r="IZU62" s="31">
        <f t="shared" si="1689"/>
        <v>0</v>
      </c>
      <c r="IZV62" s="32">
        <f t="shared" ref="IZV62" si="1690">+IFERROR(IZU62/IZT62,)</f>
        <v>0</v>
      </c>
      <c r="IZW62" s="236" t="s">
        <v>105</v>
      </c>
      <c r="IZX62" s="237"/>
      <c r="IZY62" s="236" t="s">
        <v>106</v>
      </c>
      <c r="IZZ62" s="238"/>
      <c r="JAA62" s="237"/>
      <c r="JAB62" s="31">
        <f t="shared" ref="JAB62:JAC62" si="1691">SUM(JAB63:JAB64)</f>
        <v>25220</v>
      </c>
      <c r="JAC62" s="31">
        <f t="shared" si="1691"/>
        <v>0</v>
      </c>
      <c r="JAD62" s="32">
        <f t="shared" ref="JAD62" si="1692">+IFERROR(JAC62/JAB62,)</f>
        <v>0</v>
      </c>
      <c r="JAE62" s="236" t="s">
        <v>105</v>
      </c>
      <c r="JAF62" s="237"/>
      <c r="JAG62" s="236" t="s">
        <v>106</v>
      </c>
      <c r="JAH62" s="238"/>
      <c r="JAI62" s="237"/>
      <c r="JAJ62" s="31">
        <f t="shared" ref="JAJ62:JAK62" si="1693">SUM(JAJ63:JAJ64)</f>
        <v>25220</v>
      </c>
      <c r="JAK62" s="31">
        <f t="shared" si="1693"/>
        <v>0</v>
      </c>
      <c r="JAL62" s="32">
        <f t="shared" ref="JAL62" si="1694">+IFERROR(JAK62/JAJ62,)</f>
        <v>0</v>
      </c>
      <c r="JAM62" s="236" t="s">
        <v>105</v>
      </c>
      <c r="JAN62" s="237"/>
      <c r="JAO62" s="236" t="s">
        <v>106</v>
      </c>
      <c r="JAP62" s="238"/>
      <c r="JAQ62" s="237"/>
      <c r="JAR62" s="31">
        <f t="shared" ref="JAR62:JAS62" si="1695">SUM(JAR63:JAR64)</f>
        <v>25220</v>
      </c>
      <c r="JAS62" s="31">
        <f t="shared" si="1695"/>
        <v>0</v>
      </c>
      <c r="JAT62" s="32">
        <f t="shared" ref="JAT62" si="1696">+IFERROR(JAS62/JAR62,)</f>
        <v>0</v>
      </c>
      <c r="JAU62" s="236" t="s">
        <v>105</v>
      </c>
      <c r="JAV62" s="237"/>
      <c r="JAW62" s="236" t="s">
        <v>106</v>
      </c>
      <c r="JAX62" s="238"/>
      <c r="JAY62" s="237"/>
      <c r="JAZ62" s="31">
        <f t="shared" ref="JAZ62:JBA62" si="1697">SUM(JAZ63:JAZ64)</f>
        <v>25220</v>
      </c>
      <c r="JBA62" s="31">
        <f t="shared" si="1697"/>
        <v>0</v>
      </c>
      <c r="JBB62" s="32">
        <f t="shared" ref="JBB62" si="1698">+IFERROR(JBA62/JAZ62,)</f>
        <v>0</v>
      </c>
      <c r="JBC62" s="236" t="s">
        <v>105</v>
      </c>
      <c r="JBD62" s="237"/>
      <c r="JBE62" s="236" t="s">
        <v>106</v>
      </c>
      <c r="JBF62" s="238"/>
      <c r="JBG62" s="237"/>
      <c r="JBH62" s="31">
        <f t="shared" ref="JBH62:JBI62" si="1699">SUM(JBH63:JBH64)</f>
        <v>25220</v>
      </c>
      <c r="JBI62" s="31">
        <f t="shared" si="1699"/>
        <v>0</v>
      </c>
      <c r="JBJ62" s="32">
        <f t="shared" ref="JBJ62" si="1700">+IFERROR(JBI62/JBH62,)</f>
        <v>0</v>
      </c>
      <c r="JBK62" s="236" t="s">
        <v>105</v>
      </c>
      <c r="JBL62" s="237"/>
      <c r="JBM62" s="236" t="s">
        <v>106</v>
      </c>
      <c r="JBN62" s="238"/>
      <c r="JBO62" s="237"/>
      <c r="JBP62" s="31">
        <f t="shared" ref="JBP62:JBQ62" si="1701">SUM(JBP63:JBP64)</f>
        <v>25220</v>
      </c>
      <c r="JBQ62" s="31">
        <f t="shared" si="1701"/>
        <v>0</v>
      </c>
      <c r="JBR62" s="32">
        <f t="shared" ref="JBR62" si="1702">+IFERROR(JBQ62/JBP62,)</f>
        <v>0</v>
      </c>
      <c r="JBS62" s="236" t="s">
        <v>105</v>
      </c>
      <c r="JBT62" s="237"/>
      <c r="JBU62" s="236" t="s">
        <v>106</v>
      </c>
      <c r="JBV62" s="238"/>
      <c r="JBW62" s="237"/>
      <c r="JBX62" s="31">
        <f t="shared" ref="JBX62:JBY62" si="1703">SUM(JBX63:JBX64)</f>
        <v>25220</v>
      </c>
      <c r="JBY62" s="31">
        <f t="shared" si="1703"/>
        <v>0</v>
      </c>
      <c r="JBZ62" s="32">
        <f t="shared" ref="JBZ62" si="1704">+IFERROR(JBY62/JBX62,)</f>
        <v>0</v>
      </c>
      <c r="JCA62" s="236" t="s">
        <v>105</v>
      </c>
      <c r="JCB62" s="237"/>
      <c r="JCC62" s="236" t="s">
        <v>106</v>
      </c>
      <c r="JCD62" s="238"/>
      <c r="JCE62" s="237"/>
      <c r="JCF62" s="31">
        <f t="shared" ref="JCF62:JCG62" si="1705">SUM(JCF63:JCF64)</f>
        <v>25220</v>
      </c>
      <c r="JCG62" s="31">
        <f t="shared" si="1705"/>
        <v>0</v>
      </c>
      <c r="JCH62" s="32">
        <f t="shared" ref="JCH62" si="1706">+IFERROR(JCG62/JCF62,)</f>
        <v>0</v>
      </c>
      <c r="JCI62" s="236" t="s">
        <v>105</v>
      </c>
      <c r="JCJ62" s="237"/>
      <c r="JCK62" s="236" t="s">
        <v>106</v>
      </c>
      <c r="JCL62" s="238"/>
      <c r="JCM62" s="237"/>
      <c r="JCN62" s="31">
        <f t="shared" ref="JCN62:JCO62" si="1707">SUM(JCN63:JCN64)</f>
        <v>25220</v>
      </c>
      <c r="JCO62" s="31">
        <f t="shared" si="1707"/>
        <v>0</v>
      </c>
      <c r="JCP62" s="32">
        <f t="shared" ref="JCP62" si="1708">+IFERROR(JCO62/JCN62,)</f>
        <v>0</v>
      </c>
      <c r="JCQ62" s="236" t="s">
        <v>105</v>
      </c>
      <c r="JCR62" s="237"/>
      <c r="JCS62" s="236" t="s">
        <v>106</v>
      </c>
      <c r="JCT62" s="238"/>
      <c r="JCU62" s="237"/>
      <c r="JCV62" s="31">
        <f t="shared" ref="JCV62:JCW62" si="1709">SUM(JCV63:JCV64)</f>
        <v>25220</v>
      </c>
      <c r="JCW62" s="31">
        <f t="shared" si="1709"/>
        <v>0</v>
      </c>
      <c r="JCX62" s="32">
        <f t="shared" ref="JCX62" si="1710">+IFERROR(JCW62/JCV62,)</f>
        <v>0</v>
      </c>
      <c r="JCY62" s="236" t="s">
        <v>105</v>
      </c>
      <c r="JCZ62" s="237"/>
      <c r="JDA62" s="236" t="s">
        <v>106</v>
      </c>
      <c r="JDB62" s="238"/>
      <c r="JDC62" s="237"/>
      <c r="JDD62" s="31">
        <f t="shared" ref="JDD62:JDE62" si="1711">SUM(JDD63:JDD64)</f>
        <v>25220</v>
      </c>
      <c r="JDE62" s="31">
        <f t="shared" si="1711"/>
        <v>0</v>
      </c>
      <c r="JDF62" s="32">
        <f t="shared" ref="JDF62" si="1712">+IFERROR(JDE62/JDD62,)</f>
        <v>0</v>
      </c>
      <c r="JDG62" s="236" t="s">
        <v>105</v>
      </c>
      <c r="JDH62" s="237"/>
      <c r="JDI62" s="236" t="s">
        <v>106</v>
      </c>
      <c r="JDJ62" s="238"/>
      <c r="JDK62" s="237"/>
      <c r="JDL62" s="31">
        <f t="shared" ref="JDL62:JDM62" si="1713">SUM(JDL63:JDL64)</f>
        <v>25220</v>
      </c>
      <c r="JDM62" s="31">
        <f t="shared" si="1713"/>
        <v>0</v>
      </c>
      <c r="JDN62" s="32">
        <f t="shared" ref="JDN62" si="1714">+IFERROR(JDM62/JDL62,)</f>
        <v>0</v>
      </c>
      <c r="JDO62" s="236" t="s">
        <v>105</v>
      </c>
      <c r="JDP62" s="237"/>
      <c r="JDQ62" s="236" t="s">
        <v>106</v>
      </c>
      <c r="JDR62" s="238"/>
      <c r="JDS62" s="237"/>
      <c r="JDT62" s="31">
        <f t="shared" ref="JDT62:JDU62" si="1715">SUM(JDT63:JDT64)</f>
        <v>25220</v>
      </c>
      <c r="JDU62" s="31">
        <f t="shared" si="1715"/>
        <v>0</v>
      </c>
      <c r="JDV62" s="32">
        <f t="shared" ref="JDV62" si="1716">+IFERROR(JDU62/JDT62,)</f>
        <v>0</v>
      </c>
      <c r="JDW62" s="236" t="s">
        <v>105</v>
      </c>
      <c r="JDX62" s="237"/>
      <c r="JDY62" s="236" t="s">
        <v>106</v>
      </c>
      <c r="JDZ62" s="238"/>
      <c r="JEA62" s="237"/>
      <c r="JEB62" s="31">
        <f t="shared" ref="JEB62:JEC62" si="1717">SUM(JEB63:JEB64)</f>
        <v>25220</v>
      </c>
      <c r="JEC62" s="31">
        <f t="shared" si="1717"/>
        <v>0</v>
      </c>
      <c r="JED62" s="32">
        <f t="shared" ref="JED62" si="1718">+IFERROR(JEC62/JEB62,)</f>
        <v>0</v>
      </c>
      <c r="JEE62" s="236" t="s">
        <v>105</v>
      </c>
      <c r="JEF62" s="237"/>
      <c r="JEG62" s="236" t="s">
        <v>106</v>
      </c>
      <c r="JEH62" s="238"/>
      <c r="JEI62" s="237"/>
      <c r="JEJ62" s="31">
        <f t="shared" ref="JEJ62:JEK62" si="1719">SUM(JEJ63:JEJ64)</f>
        <v>25220</v>
      </c>
      <c r="JEK62" s="31">
        <f t="shared" si="1719"/>
        <v>0</v>
      </c>
      <c r="JEL62" s="32">
        <f t="shared" ref="JEL62" si="1720">+IFERROR(JEK62/JEJ62,)</f>
        <v>0</v>
      </c>
      <c r="JEM62" s="236" t="s">
        <v>105</v>
      </c>
      <c r="JEN62" s="237"/>
      <c r="JEO62" s="236" t="s">
        <v>106</v>
      </c>
      <c r="JEP62" s="238"/>
      <c r="JEQ62" s="237"/>
      <c r="JER62" s="31">
        <f t="shared" ref="JER62:JES62" si="1721">SUM(JER63:JER64)</f>
        <v>25220</v>
      </c>
      <c r="JES62" s="31">
        <f t="shared" si="1721"/>
        <v>0</v>
      </c>
      <c r="JET62" s="32">
        <f t="shared" ref="JET62" si="1722">+IFERROR(JES62/JER62,)</f>
        <v>0</v>
      </c>
      <c r="JEU62" s="236" t="s">
        <v>105</v>
      </c>
      <c r="JEV62" s="237"/>
      <c r="JEW62" s="236" t="s">
        <v>106</v>
      </c>
      <c r="JEX62" s="238"/>
      <c r="JEY62" s="237"/>
      <c r="JEZ62" s="31">
        <f t="shared" ref="JEZ62:JFA62" si="1723">SUM(JEZ63:JEZ64)</f>
        <v>25220</v>
      </c>
      <c r="JFA62" s="31">
        <f t="shared" si="1723"/>
        <v>0</v>
      </c>
      <c r="JFB62" s="32">
        <f t="shared" ref="JFB62" si="1724">+IFERROR(JFA62/JEZ62,)</f>
        <v>0</v>
      </c>
      <c r="JFC62" s="236" t="s">
        <v>105</v>
      </c>
      <c r="JFD62" s="237"/>
      <c r="JFE62" s="236" t="s">
        <v>106</v>
      </c>
      <c r="JFF62" s="238"/>
      <c r="JFG62" s="237"/>
      <c r="JFH62" s="31">
        <f t="shared" ref="JFH62:JFI62" si="1725">SUM(JFH63:JFH64)</f>
        <v>25220</v>
      </c>
      <c r="JFI62" s="31">
        <f t="shared" si="1725"/>
        <v>0</v>
      </c>
      <c r="JFJ62" s="32">
        <f t="shared" ref="JFJ62" si="1726">+IFERROR(JFI62/JFH62,)</f>
        <v>0</v>
      </c>
      <c r="JFK62" s="236" t="s">
        <v>105</v>
      </c>
      <c r="JFL62" s="237"/>
      <c r="JFM62" s="236" t="s">
        <v>106</v>
      </c>
      <c r="JFN62" s="238"/>
      <c r="JFO62" s="237"/>
      <c r="JFP62" s="31">
        <f t="shared" ref="JFP62:JFQ62" si="1727">SUM(JFP63:JFP64)</f>
        <v>25220</v>
      </c>
      <c r="JFQ62" s="31">
        <f t="shared" si="1727"/>
        <v>0</v>
      </c>
      <c r="JFR62" s="32">
        <f t="shared" ref="JFR62" si="1728">+IFERROR(JFQ62/JFP62,)</f>
        <v>0</v>
      </c>
      <c r="JFS62" s="236" t="s">
        <v>105</v>
      </c>
      <c r="JFT62" s="237"/>
      <c r="JFU62" s="236" t="s">
        <v>106</v>
      </c>
      <c r="JFV62" s="238"/>
      <c r="JFW62" s="237"/>
      <c r="JFX62" s="31">
        <f t="shared" ref="JFX62:JFY62" si="1729">SUM(JFX63:JFX64)</f>
        <v>25220</v>
      </c>
      <c r="JFY62" s="31">
        <f t="shared" si="1729"/>
        <v>0</v>
      </c>
      <c r="JFZ62" s="32">
        <f t="shared" ref="JFZ62" si="1730">+IFERROR(JFY62/JFX62,)</f>
        <v>0</v>
      </c>
      <c r="JGA62" s="236" t="s">
        <v>105</v>
      </c>
      <c r="JGB62" s="237"/>
      <c r="JGC62" s="236" t="s">
        <v>106</v>
      </c>
      <c r="JGD62" s="238"/>
      <c r="JGE62" s="237"/>
      <c r="JGF62" s="31">
        <f t="shared" ref="JGF62:JGG62" si="1731">SUM(JGF63:JGF64)</f>
        <v>25220</v>
      </c>
      <c r="JGG62" s="31">
        <f t="shared" si="1731"/>
        <v>0</v>
      </c>
      <c r="JGH62" s="32">
        <f t="shared" ref="JGH62" si="1732">+IFERROR(JGG62/JGF62,)</f>
        <v>0</v>
      </c>
      <c r="JGI62" s="236" t="s">
        <v>105</v>
      </c>
      <c r="JGJ62" s="237"/>
      <c r="JGK62" s="236" t="s">
        <v>106</v>
      </c>
      <c r="JGL62" s="238"/>
      <c r="JGM62" s="237"/>
      <c r="JGN62" s="31">
        <f t="shared" ref="JGN62:JGO62" si="1733">SUM(JGN63:JGN64)</f>
        <v>25220</v>
      </c>
      <c r="JGO62" s="31">
        <f t="shared" si="1733"/>
        <v>0</v>
      </c>
      <c r="JGP62" s="32">
        <f t="shared" ref="JGP62" si="1734">+IFERROR(JGO62/JGN62,)</f>
        <v>0</v>
      </c>
      <c r="JGQ62" s="236" t="s">
        <v>105</v>
      </c>
      <c r="JGR62" s="237"/>
      <c r="JGS62" s="236" t="s">
        <v>106</v>
      </c>
      <c r="JGT62" s="238"/>
      <c r="JGU62" s="237"/>
      <c r="JGV62" s="31">
        <f t="shared" ref="JGV62:JGW62" si="1735">SUM(JGV63:JGV64)</f>
        <v>25220</v>
      </c>
      <c r="JGW62" s="31">
        <f t="shared" si="1735"/>
        <v>0</v>
      </c>
      <c r="JGX62" s="32">
        <f t="shared" ref="JGX62" si="1736">+IFERROR(JGW62/JGV62,)</f>
        <v>0</v>
      </c>
      <c r="JGY62" s="236" t="s">
        <v>105</v>
      </c>
      <c r="JGZ62" s="237"/>
      <c r="JHA62" s="236" t="s">
        <v>106</v>
      </c>
      <c r="JHB62" s="238"/>
      <c r="JHC62" s="237"/>
      <c r="JHD62" s="31">
        <f t="shared" ref="JHD62:JHE62" si="1737">SUM(JHD63:JHD64)</f>
        <v>25220</v>
      </c>
      <c r="JHE62" s="31">
        <f t="shared" si="1737"/>
        <v>0</v>
      </c>
      <c r="JHF62" s="32">
        <f t="shared" ref="JHF62" si="1738">+IFERROR(JHE62/JHD62,)</f>
        <v>0</v>
      </c>
      <c r="JHG62" s="236" t="s">
        <v>105</v>
      </c>
      <c r="JHH62" s="237"/>
      <c r="JHI62" s="236" t="s">
        <v>106</v>
      </c>
      <c r="JHJ62" s="238"/>
      <c r="JHK62" s="237"/>
      <c r="JHL62" s="31">
        <f t="shared" ref="JHL62:JHM62" si="1739">SUM(JHL63:JHL64)</f>
        <v>25220</v>
      </c>
      <c r="JHM62" s="31">
        <f t="shared" si="1739"/>
        <v>0</v>
      </c>
      <c r="JHN62" s="32">
        <f t="shared" ref="JHN62" si="1740">+IFERROR(JHM62/JHL62,)</f>
        <v>0</v>
      </c>
      <c r="JHO62" s="236" t="s">
        <v>105</v>
      </c>
      <c r="JHP62" s="237"/>
      <c r="JHQ62" s="236" t="s">
        <v>106</v>
      </c>
      <c r="JHR62" s="238"/>
      <c r="JHS62" s="237"/>
      <c r="JHT62" s="31">
        <f t="shared" ref="JHT62:JHU62" si="1741">SUM(JHT63:JHT64)</f>
        <v>25220</v>
      </c>
      <c r="JHU62" s="31">
        <f t="shared" si="1741"/>
        <v>0</v>
      </c>
      <c r="JHV62" s="32">
        <f t="shared" ref="JHV62" si="1742">+IFERROR(JHU62/JHT62,)</f>
        <v>0</v>
      </c>
      <c r="JHW62" s="236" t="s">
        <v>105</v>
      </c>
      <c r="JHX62" s="237"/>
      <c r="JHY62" s="236" t="s">
        <v>106</v>
      </c>
      <c r="JHZ62" s="238"/>
      <c r="JIA62" s="237"/>
      <c r="JIB62" s="31">
        <f t="shared" ref="JIB62:JIC62" si="1743">SUM(JIB63:JIB64)</f>
        <v>25220</v>
      </c>
      <c r="JIC62" s="31">
        <f t="shared" si="1743"/>
        <v>0</v>
      </c>
      <c r="JID62" s="32">
        <f t="shared" ref="JID62" si="1744">+IFERROR(JIC62/JIB62,)</f>
        <v>0</v>
      </c>
      <c r="JIE62" s="236" t="s">
        <v>105</v>
      </c>
      <c r="JIF62" s="237"/>
      <c r="JIG62" s="236" t="s">
        <v>106</v>
      </c>
      <c r="JIH62" s="238"/>
      <c r="JII62" s="237"/>
      <c r="JIJ62" s="31">
        <f t="shared" ref="JIJ62:JIK62" si="1745">SUM(JIJ63:JIJ64)</f>
        <v>25220</v>
      </c>
      <c r="JIK62" s="31">
        <f t="shared" si="1745"/>
        <v>0</v>
      </c>
      <c r="JIL62" s="32">
        <f t="shared" ref="JIL62" si="1746">+IFERROR(JIK62/JIJ62,)</f>
        <v>0</v>
      </c>
      <c r="JIM62" s="236" t="s">
        <v>105</v>
      </c>
      <c r="JIN62" s="237"/>
      <c r="JIO62" s="236" t="s">
        <v>106</v>
      </c>
      <c r="JIP62" s="238"/>
      <c r="JIQ62" s="237"/>
      <c r="JIR62" s="31">
        <f t="shared" ref="JIR62:JIS62" si="1747">SUM(JIR63:JIR64)</f>
        <v>25220</v>
      </c>
      <c r="JIS62" s="31">
        <f t="shared" si="1747"/>
        <v>0</v>
      </c>
      <c r="JIT62" s="32">
        <f t="shared" ref="JIT62" si="1748">+IFERROR(JIS62/JIR62,)</f>
        <v>0</v>
      </c>
      <c r="JIU62" s="236" t="s">
        <v>105</v>
      </c>
      <c r="JIV62" s="237"/>
      <c r="JIW62" s="236" t="s">
        <v>106</v>
      </c>
      <c r="JIX62" s="238"/>
      <c r="JIY62" s="237"/>
      <c r="JIZ62" s="31">
        <f t="shared" ref="JIZ62:JJA62" si="1749">SUM(JIZ63:JIZ64)</f>
        <v>25220</v>
      </c>
      <c r="JJA62" s="31">
        <f t="shared" si="1749"/>
        <v>0</v>
      </c>
      <c r="JJB62" s="32">
        <f t="shared" ref="JJB62" si="1750">+IFERROR(JJA62/JIZ62,)</f>
        <v>0</v>
      </c>
      <c r="JJC62" s="236" t="s">
        <v>105</v>
      </c>
      <c r="JJD62" s="237"/>
      <c r="JJE62" s="236" t="s">
        <v>106</v>
      </c>
      <c r="JJF62" s="238"/>
      <c r="JJG62" s="237"/>
      <c r="JJH62" s="31">
        <f t="shared" ref="JJH62:JJI62" si="1751">SUM(JJH63:JJH64)</f>
        <v>25220</v>
      </c>
      <c r="JJI62" s="31">
        <f t="shared" si="1751"/>
        <v>0</v>
      </c>
      <c r="JJJ62" s="32">
        <f t="shared" ref="JJJ62" si="1752">+IFERROR(JJI62/JJH62,)</f>
        <v>0</v>
      </c>
      <c r="JJK62" s="236" t="s">
        <v>105</v>
      </c>
      <c r="JJL62" s="237"/>
      <c r="JJM62" s="236" t="s">
        <v>106</v>
      </c>
      <c r="JJN62" s="238"/>
      <c r="JJO62" s="237"/>
      <c r="JJP62" s="31">
        <f t="shared" ref="JJP62:JJQ62" si="1753">SUM(JJP63:JJP64)</f>
        <v>25220</v>
      </c>
      <c r="JJQ62" s="31">
        <f t="shared" si="1753"/>
        <v>0</v>
      </c>
      <c r="JJR62" s="32">
        <f t="shared" ref="JJR62" si="1754">+IFERROR(JJQ62/JJP62,)</f>
        <v>0</v>
      </c>
      <c r="JJS62" s="236" t="s">
        <v>105</v>
      </c>
      <c r="JJT62" s="237"/>
      <c r="JJU62" s="236" t="s">
        <v>106</v>
      </c>
      <c r="JJV62" s="238"/>
      <c r="JJW62" s="237"/>
      <c r="JJX62" s="31">
        <f t="shared" ref="JJX62:JJY62" si="1755">SUM(JJX63:JJX64)</f>
        <v>25220</v>
      </c>
      <c r="JJY62" s="31">
        <f t="shared" si="1755"/>
        <v>0</v>
      </c>
      <c r="JJZ62" s="32">
        <f t="shared" ref="JJZ62" si="1756">+IFERROR(JJY62/JJX62,)</f>
        <v>0</v>
      </c>
      <c r="JKA62" s="236" t="s">
        <v>105</v>
      </c>
      <c r="JKB62" s="237"/>
      <c r="JKC62" s="236" t="s">
        <v>106</v>
      </c>
      <c r="JKD62" s="238"/>
      <c r="JKE62" s="237"/>
      <c r="JKF62" s="31">
        <f t="shared" ref="JKF62:JKG62" si="1757">SUM(JKF63:JKF64)</f>
        <v>25220</v>
      </c>
      <c r="JKG62" s="31">
        <f t="shared" si="1757"/>
        <v>0</v>
      </c>
      <c r="JKH62" s="32">
        <f t="shared" ref="JKH62" si="1758">+IFERROR(JKG62/JKF62,)</f>
        <v>0</v>
      </c>
      <c r="JKI62" s="236" t="s">
        <v>105</v>
      </c>
      <c r="JKJ62" s="237"/>
      <c r="JKK62" s="236" t="s">
        <v>106</v>
      </c>
      <c r="JKL62" s="238"/>
      <c r="JKM62" s="237"/>
      <c r="JKN62" s="31">
        <f t="shared" ref="JKN62:JKO62" si="1759">SUM(JKN63:JKN64)</f>
        <v>25220</v>
      </c>
      <c r="JKO62" s="31">
        <f t="shared" si="1759"/>
        <v>0</v>
      </c>
      <c r="JKP62" s="32">
        <f t="shared" ref="JKP62" si="1760">+IFERROR(JKO62/JKN62,)</f>
        <v>0</v>
      </c>
      <c r="JKQ62" s="236" t="s">
        <v>105</v>
      </c>
      <c r="JKR62" s="237"/>
      <c r="JKS62" s="236" t="s">
        <v>106</v>
      </c>
      <c r="JKT62" s="238"/>
      <c r="JKU62" s="237"/>
      <c r="JKV62" s="31">
        <f t="shared" ref="JKV62:JKW62" si="1761">SUM(JKV63:JKV64)</f>
        <v>25220</v>
      </c>
      <c r="JKW62" s="31">
        <f t="shared" si="1761"/>
        <v>0</v>
      </c>
      <c r="JKX62" s="32">
        <f t="shared" ref="JKX62" si="1762">+IFERROR(JKW62/JKV62,)</f>
        <v>0</v>
      </c>
      <c r="JKY62" s="236" t="s">
        <v>105</v>
      </c>
      <c r="JKZ62" s="237"/>
      <c r="JLA62" s="236" t="s">
        <v>106</v>
      </c>
      <c r="JLB62" s="238"/>
      <c r="JLC62" s="237"/>
      <c r="JLD62" s="31">
        <f t="shared" ref="JLD62:JLE62" si="1763">SUM(JLD63:JLD64)</f>
        <v>25220</v>
      </c>
      <c r="JLE62" s="31">
        <f t="shared" si="1763"/>
        <v>0</v>
      </c>
      <c r="JLF62" s="32">
        <f t="shared" ref="JLF62" si="1764">+IFERROR(JLE62/JLD62,)</f>
        <v>0</v>
      </c>
      <c r="JLG62" s="236" t="s">
        <v>105</v>
      </c>
      <c r="JLH62" s="237"/>
      <c r="JLI62" s="236" t="s">
        <v>106</v>
      </c>
      <c r="JLJ62" s="238"/>
      <c r="JLK62" s="237"/>
      <c r="JLL62" s="31">
        <f t="shared" ref="JLL62:JLM62" si="1765">SUM(JLL63:JLL64)</f>
        <v>25220</v>
      </c>
      <c r="JLM62" s="31">
        <f t="shared" si="1765"/>
        <v>0</v>
      </c>
      <c r="JLN62" s="32">
        <f t="shared" ref="JLN62" si="1766">+IFERROR(JLM62/JLL62,)</f>
        <v>0</v>
      </c>
      <c r="JLO62" s="236" t="s">
        <v>105</v>
      </c>
      <c r="JLP62" s="237"/>
      <c r="JLQ62" s="236" t="s">
        <v>106</v>
      </c>
      <c r="JLR62" s="238"/>
      <c r="JLS62" s="237"/>
      <c r="JLT62" s="31">
        <f t="shared" ref="JLT62:JLU62" si="1767">SUM(JLT63:JLT64)</f>
        <v>25220</v>
      </c>
      <c r="JLU62" s="31">
        <f t="shared" si="1767"/>
        <v>0</v>
      </c>
      <c r="JLV62" s="32">
        <f t="shared" ref="JLV62" si="1768">+IFERROR(JLU62/JLT62,)</f>
        <v>0</v>
      </c>
      <c r="JLW62" s="236" t="s">
        <v>105</v>
      </c>
      <c r="JLX62" s="237"/>
      <c r="JLY62" s="236" t="s">
        <v>106</v>
      </c>
      <c r="JLZ62" s="238"/>
      <c r="JMA62" s="237"/>
      <c r="JMB62" s="31">
        <f t="shared" ref="JMB62:JMC62" si="1769">SUM(JMB63:JMB64)</f>
        <v>25220</v>
      </c>
      <c r="JMC62" s="31">
        <f t="shared" si="1769"/>
        <v>0</v>
      </c>
      <c r="JMD62" s="32">
        <f t="shared" ref="JMD62" si="1770">+IFERROR(JMC62/JMB62,)</f>
        <v>0</v>
      </c>
      <c r="JME62" s="236" t="s">
        <v>105</v>
      </c>
      <c r="JMF62" s="237"/>
      <c r="JMG62" s="236" t="s">
        <v>106</v>
      </c>
      <c r="JMH62" s="238"/>
      <c r="JMI62" s="237"/>
      <c r="JMJ62" s="31">
        <f t="shared" ref="JMJ62:JMK62" si="1771">SUM(JMJ63:JMJ64)</f>
        <v>25220</v>
      </c>
      <c r="JMK62" s="31">
        <f t="shared" si="1771"/>
        <v>0</v>
      </c>
      <c r="JML62" s="32">
        <f t="shared" ref="JML62" si="1772">+IFERROR(JMK62/JMJ62,)</f>
        <v>0</v>
      </c>
      <c r="JMM62" s="236" t="s">
        <v>105</v>
      </c>
      <c r="JMN62" s="237"/>
      <c r="JMO62" s="236" t="s">
        <v>106</v>
      </c>
      <c r="JMP62" s="238"/>
      <c r="JMQ62" s="237"/>
      <c r="JMR62" s="31">
        <f t="shared" ref="JMR62:JMS62" si="1773">SUM(JMR63:JMR64)</f>
        <v>25220</v>
      </c>
      <c r="JMS62" s="31">
        <f t="shared" si="1773"/>
        <v>0</v>
      </c>
      <c r="JMT62" s="32">
        <f t="shared" ref="JMT62" si="1774">+IFERROR(JMS62/JMR62,)</f>
        <v>0</v>
      </c>
      <c r="JMU62" s="236" t="s">
        <v>105</v>
      </c>
      <c r="JMV62" s="237"/>
      <c r="JMW62" s="236" t="s">
        <v>106</v>
      </c>
      <c r="JMX62" s="238"/>
      <c r="JMY62" s="237"/>
      <c r="JMZ62" s="31">
        <f t="shared" ref="JMZ62:JNA62" si="1775">SUM(JMZ63:JMZ64)</f>
        <v>25220</v>
      </c>
      <c r="JNA62" s="31">
        <f t="shared" si="1775"/>
        <v>0</v>
      </c>
      <c r="JNB62" s="32">
        <f t="shared" ref="JNB62" si="1776">+IFERROR(JNA62/JMZ62,)</f>
        <v>0</v>
      </c>
      <c r="JNC62" s="236" t="s">
        <v>105</v>
      </c>
      <c r="JND62" s="237"/>
      <c r="JNE62" s="236" t="s">
        <v>106</v>
      </c>
      <c r="JNF62" s="238"/>
      <c r="JNG62" s="237"/>
      <c r="JNH62" s="31">
        <f t="shared" ref="JNH62:JNI62" si="1777">SUM(JNH63:JNH64)</f>
        <v>25220</v>
      </c>
      <c r="JNI62" s="31">
        <f t="shared" si="1777"/>
        <v>0</v>
      </c>
      <c r="JNJ62" s="32">
        <f t="shared" ref="JNJ62" si="1778">+IFERROR(JNI62/JNH62,)</f>
        <v>0</v>
      </c>
      <c r="JNK62" s="236" t="s">
        <v>105</v>
      </c>
      <c r="JNL62" s="237"/>
      <c r="JNM62" s="236" t="s">
        <v>106</v>
      </c>
      <c r="JNN62" s="238"/>
      <c r="JNO62" s="237"/>
      <c r="JNP62" s="31">
        <f t="shared" ref="JNP62:JNQ62" si="1779">SUM(JNP63:JNP64)</f>
        <v>25220</v>
      </c>
      <c r="JNQ62" s="31">
        <f t="shared" si="1779"/>
        <v>0</v>
      </c>
      <c r="JNR62" s="32">
        <f t="shared" ref="JNR62" si="1780">+IFERROR(JNQ62/JNP62,)</f>
        <v>0</v>
      </c>
      <c r="JNS62" s="236" t="s">
        <v>105</v>
      </c>
      <c r="JNT62" s="237"/>
      <c r="JNU62" s="236" t="s">
        <v>106</v>
      </c>
      <c r="JNV62" s="238"/>
      <c r="JNW62" s="237"/>
      <c r="JNX62" s="31">
        <f t="shared" ref="JNX62:JNY62" si="1781">SUM(JNX63:JNX64)</f>
        <v>25220</v>
      </c>
      <c r="JNY62" s="31">
        <f t="shared" si="1781"/>
        <v>0</v>
      </c>
      <c r="JNZ62" s="32">
        <f t="shared" ref="JNZ62" si="1782">+IFERROR(JNY62/JNX62,)</f>
        <v>0</v>
      </c>
      <c r="JOA62" s="236" t="s">
        <v>105</v>
      </c>
      <c r="JOB62" s="237"/>
      <c r="JOC62" s="236" t="s">
        <v>106</v>
      </c>
      <c r="JOD62" s="238"/>
      <c r="JOE62" s="237"/>
      <c r="JOF62" s="31">
        <f t="shared" ref="JOF62:JOG62" si="1783">SUM(JOF63:JOF64)</f>
        <v>25220</v>
      </c>
      <c r="JOG62" s="31">
        <f t="shared" si="1783"/>
        <v>0</v>
      </c>
      <c r="JOH62" s="32">
        <f t="shared" ref="JOH62" si="1784">+IFERROR(JOG62/JOF62,)</f>
        <v>0</v>
      </c>
      <c r="JOI62" s="236" t="s">
        <v>105</v>
      </c>
      <c r="JOJ62" s="237"/>
      <c r="JOK62" s="236" t="s">
        <v>106</v>
      </c>
      <c r="JOL62" s="238"/>
      <c r="JOM62" s="237"/>
      <c r="JON62" s="31">
        <f t="shared" ref="JON62:JOO62" si="1785">SUM(JON63:JON64)</f>
        <v>25220</v>
      </c>
      <c r="JOO62" s="31">
        <f t="shared" si="1785"/>
        <v>0</v>
      </c>
      <c r="JOP62" s="32">
        <f t="shared" ref="JOP62" si="1786">+IFERROR(JOO62/JON62,)</f>
        <v>0</v>
      </c>
      <c r="JOQ62" s="236" t="s">
        <v>105</v>
      </c>
      <c r="JOR62" s="237"/>
      <c r="JOS62" s="236" t="s">
        <v>106</v>
      </c>
      <c r="JOT62" s="238"/>
      <c r="JOU62" s="237"/>
      <c r="JOV62" s="31">
        <f t="shared" ref="JOV62:JOW62" si="1787">SUM(JOV63:JOV64)</f>
        <v>25220</v>
      </c>
      <c r="JOW62" s="31">
        <f t="shared" si="1787"/>
        <v>0</v>
      </c>
      <c r="JOX62" s="32">
        <f t="shared" ref="JOX62" si="1788">+IFERROR(JOW62/JOV62,)</f>
        <v>0</v>
      </c>
      <c r="JOY62" s="236" t="s">
        <v>105</v>
      </c>
      <c r="JOZ62" s="237"/>
      <c r="JPA62" s="236" t="s">
        <v>106</v>
      </c>
      <c r="JPB62" s="238"/>
      <c r="JPC62" s="237"/>
      <c r="JPD62" s="31">
        <f t="shared" ref="JPD62:JPE62" si="1789">SUM(JPD63:JPD64)</f>
        <v>25220</v>
      </c>
      <c r="JPE62" s="31">
        <f t="shared" si="1789"/>
        <v>0</v>
      </c>
      <c r="JPF62" s="32">
        <f t="shared" ref="JPF62" si="1790">+IFERROR(JPE62/JPD62,)</f>
        <v>0</v>
      </c>
      <c r="JPG62" s="236" t="s">
        <v>105</v>
      </c>
      <c r="JPH62" s="237"/>
      <c r="JPI62" s="236" t="s">
        <v>106</v>
      </c>
      <c r="JPJ62" s="238"/>
      <c r="JPK62" s="237"/>
      <c r="JPL62" s="31">
        <f t="shared" ref="JPL62:JPM62" si="1791">SUM(JPL63:JPL64)</f>
        <v>25220</v>
      </c>
      <c r="JPM62" s="31">
        <f t="shared" si="1791"/>
        <v>0</v>
      </c>
      <c r="JPN62" s="32">
        <f t="shared" ref="JPN62" si="1792">+IFERROR(JPM62/JPL62,)</f>
        <v>0</v>
      </c>
      <c r="JPO62" s="236" t="s">
        <v>105</v>
      </c>
      <c r="JPP62" s="237"/>
      <c r="JPQ62" s="236" t="s">
        <v>106</v>
      </c>
      <c r="JPR62" s="238"/>
      <c r="JPS62" s="237"/>
      <c r="JPT62" s="31">
        <f t="shared" ref="JPT62:JPU62" si="1793">SUM(JPT63:JPT64)</f>
        <v>25220</v>
      </c>
      <c r="JPU62" s="31">
        <f t="shared" si="1793"/>
        <v>0</v>
      </c>
      <c r="JPV62" s="32">
        <f t="shared" ref="JPV62" si="1794">+IFERROR(JPU62/JPT62,)</f>
        <v>0</v>
      </c>
      <c r="JPW62" s="236" t="s">
        <v>105</v>
      </c>
      <c r="JPX62" s="237"/>
      <c r="JPY62" s="236" t="s">
        <v>106</v>
      </c>
      <c r="JPZ62" s="238"/>
      <c r="JQA62" s="237"/>
      <c r="JQB62" s="31">
        <f t="shared" ref="JQB62:JQC62" si="1795">SUM(JQB63:JQB64)</f>
        <v>25220</v>
      </c>
      <c r="JQC62" s="31">
        <f t="shared" si="1795"/>
        <v>0</v>
      </c>
      <c r="JQD62" s="32">
        <f t="shared" ref="JQD62" si="1796">+IFERROR(JQC62/JQB62,)</f>
        <v>0</v>
      </c>
      <c r="JQE62" s="236" t="s">
        <v>105</v>
      </c>
      <c r="JQF62" s="237"/>
      <c r="JQG62" s="236" t="s">
        <v>106</v>
      </c>
      <c r="JQH62" s="238"/>
      <c r="JQI62" s="237"/>
      <c r="JQJ62" s="31">
        <f t="shared" ref="JQJ62:JQK62" si="1797">SUM(JQJ63:JQJ64)</f>
        <v>25220</v>
      </c>
      <c r="JQK62" s="31">
        <f t="shared" si="1797"/>
        <v>0</v>
      </c>
      <c r="JQL62" s="32">
        <f t="shared" ref="JQL62" si="1798">+IFERROR(JQK62/JQJ62,)</f>
        <v>0</v>
      </c>
      <c r="JQM62" s="236" t="s">
        <v>105</v>
      </c>
      <c r="JQN62" s="237"/>
      <c r="JQO62" s="236" t="s">
        <v>106</v>
      </c>
      <c r="JQP62" s="238"/>
      <c r="JQQ62" s="237"/>
      <c r="JQR62" s="31">
        <f t="shared" ref="JQR62:JQS62" si="1799">SUM(JQR63:JQR64)</f>
        <v>25220</v>
      </c>
      <c r="JQS62" s="31">
        <f t="shared" si="1799"/>
        <v>0</v>
      </c>
      <c r="JQT62" s="32">
        <f t="shared" ref="JQT62" si="1800">+IFERROR(JQS62/JQR62,)</f>
        <v>0</v>
      </c>
      <c r="JQU62" s="236" t="s">
        <v>105</v>
      </c>
      <c r="JQV62" s="237"/>
      <c r="JQW62" s="236" t="s">
        <v>106</v>
      </c>
      <c r="JQX62" s="238"/>
      <c r="JQY62" s="237"/>
      <c r="JQZ62" s="31">
        <f t="shared" ref="JQZ62:JRA62" si="1801">SUM(JQZ63:JQZ64)</f>
        <v>25220</v>
      </c>
      <c r="JRA62" s="31">
        <f t="shared" si="1801"/>
        <v>0</v>
      </c>
      <c r="JRB62" s="32">
        <f t="shared" ref="JRB62" si="1802">+IFERROR(JRA62/JQZ62,)</f>
        <v>0</v>
      </c>
      <c r="JRC62" s="236" t="s">
        <v>105</v>
      </c>
      <c r="JRD62" s="237"/>
      <c r="JRE62" s="236" t="s">
        <v>106</v>
      </c>
      <c r="JRF62" s="238"/>
      <c r="JRG62" s="237"/>
      <c r="JRH62" s="31">
        <f t="shared" ref="JRH62:JRI62" si="1803">SUM(JRH63:JRH64)</f>
        <v>25220</v>
      </c>
      <c r="JRI62" s="31">
        <f t="shared" si="1803"/>
        <v>0</v>
      </c>
      <c r="JRJ62" s="32">
        <f t="shared" ref="JRJ62" si="1804">+IFERROR(JRI62/JRH62,)</f>
        <v>0</v>
      </c>
      <c r="JRK62" s="236" t="s">
        <v>105</v>
      </c>
      <c r="JRL62" s="237"/>
      <c r="JRM62" s="236" t="s">
        <v>106</v>
      </c>
      <c r="JRN62" s="238"/>
      <c r="JRO62" s="237"/>
      <c r="JRP62" s="31">
        <f t="shared" ref="JRP62:JRQ62" si="1805">SUM(JRP63:JRP64)</f>
        <v>25220</v>
      </c>
      <c r="JRQ62" s="31">
        <f t="shared" si="1805"/>
        <v>0</v>
      </c>
      <c r="JRR62" s="32">
        <f t="shared" ref="JRR62" si="1806">+IFERROR(JRQ62/JRP62,)</f>
        <v>0</v>
      </c>
      <c r="JRS62" s="236" t="s">
        <v>105</v>
      </c>
      <c r="JRT62" s="237"/>
      <c r="JRU62" s="236" t="s">
        <v>106</v>
      </c>
      <c r="JRV62" s="238"/>
      <c r="JRW62" s="237"/>
      <c r="JRX62" s="31">
        <f t="shared" ref="JRX62:JRY62" si="1807">SUM(JRX63:JRX64)</f>
        <v>25220</v>
      </c>
      <c r="JRY62" s="31">
        <f t="shared" si="1807"/>
        <v>0</v>
      </c>
      <c r="JRZ62" s="32">
        <f t="shared" ref="JRZ62" si="1808">+IFERROR(JRY62/JRX62,)</f>
        <v>0</v>
      </c>
      <c r="JSA62" s="236" t="s">
        <v>105</v>
      </c>
      <c r="JSB62" s="237"/>
      <c r="JSC62" s="236" t="s">
        <v>106</v>
      </c>
      <c r="JSD62" s="238"/>
      <c r="JSE62" s="237"/>
      <c r="JSF62" s="31">
        <f t="shared" ref="JSF62:JSG62" si="1809">SUM(JSF63:JSF64)</f>
        <v>25220</v>
      </c>
      <c r="JSG62" s="31">
        <f t="shared" si="1809"/>
        <v>0</v>
      </c>
      <c r="JSH62" s="32">
        <f t="shared" ref="JSH62" si="1810">+IFERROR(JSG62/JSF62,)</f>
        <v>0</v>
      </c>
      <c r="JSI62" s="236" t="s">
        <v>105</v>
      </c>
      <c r="JSJ62" s="237"/>
      <c r="JSK62" s="236" t="s">
        <v>106</v>
      </c>
      <c r="JSL62" s="238"/>
      <c r="JSM62" s="237"/>
      <c r="JSN62" s="31">
        <f t="shared" ref="JSN62:JSO62" si="1811">SUM(JSN63:JSN64)</f>
        <v>25220</v>
      </c>
      <c r="JSO62" s="31">
        <f t="shared" si="1811"/>
        <v>0</v>
      </c>
      <c r="JSP62" s="32">
        <f t="shared" ref="JSP62" si="1812">+IFERROR(JSO62/JSN62,)</f>
        <v>0</v>
      </c>
      <c r="JSQ62" s="236" t="s">
        <v>105</v>
      </c>
      <c r="JSR62" s="237"/>
      <c r="JSS62" s="236" t="s">
        <v>106</v>
      </c>
      <c r="JST62" s="238"/>
      <c r="JSU62" s="237"/>
      <c r="JSV62" s="31">
        <f t="shared" ref="JSV62:JSW62" si="1813">SUM(JSV63:JSV64)</f>
        <v>25220</v>
      </c>
      <c r="JSW62" s="31">
        <f t="shared" si="1813"/>
        <v>0</v>
      </c>
      <c r="JSX62" s="32">
        <f t="shared" ref="JSX62" si="1814">+IFERROR(JSW62/JSV62,)</f>
        <v>0</v>
      </c>
      <c r="JSY62" s="236" t="s">
        <v>105</v>
      </c>
      <c r="JSZ62" s="237"/>
      <c r="JTA62" s="236" t="s">
        <v>106</v>
      </c>
      <c r="JTB62" s="238"/>
      <c r="JTC62" s="237"/>
      <c r="JTD62" s="31">
        <f t="shared" ref="JTD62:JTE62" si="1815">SUM(JTD63:JTD64)</f>
        <v>25220</v>
      </c>
      <c r="JTE62" s="31">
        <f t="shared" si="1815"/>
        <v>0</v>
      </c>
      <c r="JTF62" s="32">
        <f t="shared" ref="JTF62" si="1816">+IFERROR(JTE62/JTD62,)</f>
        <v>0</v>
      </c>
      <c r="JTG62" s="236" t="s">
        <v>105</v>
      </c>
      <c r="JTH62" s="237"/>
      <c r="JTI62" s="236" t="s">
        <v>106</v>
      </c>
      <c r="JTJ62" s="238"/>
      <c r="JTK62" s="237"/>
      <c r="JTL62" s="31">
        <f t="shared" ref="JTL62:JTM62" si="1817">SUM(JTL63:JTL64)</f>
        <v>25220</v>
      </c>
      <c r="JTM62" s="31">
        <f t="shared" si="1817"/>
        <v>0</v>
      </c>
      <c r="JTN62" s="32">
        <f t="shared" ref="JTN62" si="1818">+IFERROR(JTM62/JTL62,)</f>
        <v>0</v>
      </c>
      <c r="JTO62" s="236" t="s">
        <v>105</v>
      </c>
      <c r="JTP62" s="237"/>
      <c r="JTQ62" s="236" t="s">
        <v>106</v>
      </c>
      <c r="JTR62" s="238"/>
      <c r="JTS62" s="237"/>
      <c r="JTT62" s="31">
        <f t="shared" ref="JTT62:JTU62" si="1819">SUM(JTT63:JTT64)</f>
        <v>25220</v>
      </c>
      <c r="JTU62" s="31">
        <f t="shared" si="1819"/>
        <v>0</v>
      </c>
      <c r="JTV62" s="32">
        <f t="shared" ref="JTV62" si="1820">+IFERROR(JTU62/JTT62,)</f>
        <v>0</v>
      </c>
      <c r="JTW62" s="236" t="s">
        <v>105</v>
      </c>
      <c r="JTX62" s="237"/>
      <c r="JTY62" s="236" t="s">
        <v>106</v>
      </c>
      <c r="JTZ62" s="238"/>
      <c r="JUA62" s="237"/>
      <c r="JUB62" s="31">
        <f t="shared" ref="JUB62:JUC62" si="1821">SUM(JUB63:JUB64)</f>
        <v>25220</v>
      </c>
      <c r="JUC62" s="31">
        <f t="shared" si="1821"/>
        <v>0</v>
      </c>
      <c r="JUD62" s="32">
        <f t="shared" ref="JUD62" si="1822">+IFERROR(JUC62/JUB62,)</f>
        <v>0</v>
      </c>
      <c r="JUE62" s="236" t="s">
        <v>105</v>
      </c>
      <c r="JUF62" s="237"/>
      <c r="JUG62" s="236" t="s">
        <v>106</v>
      </c>
      <c r="JUH62" s="238"/>
      <c r="JUI62" s="237"/>
      <c r="JUJ62" s="31">
        <f t="shared" ref="JUJ62:JUK62" si="1823">SUM(JUJ63:JUJ64)</f>
        <v>25220</v>
      </c>
      <c r="JUK62" s="31">
        <f t="shared" si="1823"/>
        <v>0</v>
      </c>
      <c r="JUL62" s="32">
        <f t="shared" ref="JUL62" si="1824">+IFERROR(JUK62/JUJ62,)</f>
        <v>0</v>
      </c>
      <c r="JUM62" s="236" t="s">
        <v>105</v>
      </c>
      <c r="JUN62" s="237"/>
      <c r="JUO62" s="236" t="s">
        <v>106</v>
      </c>
      <c r="JUP62" s="238"/>
      <c r="JUQ62" s="237"/>
      <c r="JUR62" s="31">
        <f t="shared" ref="JUR62:JUS62" si="1825">SUM(JUR63:JUR64)</f>
        <v>25220</v>
      </c>
      <c r="JUS62" s="31">
        <f t="shared" si="1825"/>
        <v>0</v>
      </c>
      <c r="JUT62" s="32">
        <f t="shared" ref="JUT62" si="1826">+IFERROR(JUS62/JUR62,)</f>
        <v>0</v>
      </c>
      <c r="JUU62" s="236" t="s">
        <v>105</v>
      </c>
      <c r="JUV62" s="237"/>
      <c r="JUW62" s="236" t="s">
        <v>106</v>
      </c>
      <c r="JUX62" s="238"/>
      <c r="JUY62" s="237"/>
      <c r="JUZ62" s="31">
        <f t="shared" ref="JUZ62:JVA62" si="1827">SUM(JUZ63:JUZ64)</f>
        <v>25220</v>
      </c>
      <c r="JVA62" s="31">
        <f t="shared" si="1827"/>
        <v>0</v>
      </c>
      <c r="JVB62" s="32">
        <f t="shared" ref="JVB62" si="1828">+IFERROR(JVA62/JUZ62,)</f>
        <v>0</v>
      </c>
      <c r="JVC62" s="236" t="s">
        <v>105</v>
      </c>
      <c r="JVD62" s="237"/>
      <c r="JVE62" s="236" t="s">
        <v>106</v>
      </c>
      <c r="JVF62" s="238"/>
      <c r="JVG62" s="237"/>
      <c r="JVH62" s="31">
        <f t="shared" ref="JVH62:JVI62" si="1829">SUM(JVH63:JVH64)</f>
        <v>25220</v>
      </c>
      <c r="JVI62" s="31">
        <f t="shared" si="1829"/>
        <v>0</v>
      </c>
      <c r="JVJ62" s="32">
        <f t="shared" ref="JVJ62" si="1830">+IFERROR(JVI62/JVH62,)</f>
        <v>0</v>
      </c>
      <c r="JVK62" s="236" t="s">
        <v>105</v>
      </c>
      <c r="JVL62" s="237"/>
      <c r="JVM62" s="236" t="s">
        <v>106</v>
      </c>
      <c r="JVN62" s="238"/>
      <c r="JVO62" s="237"/>
      <c r="JVP62" s="31">
        <f t="shared" ref="JVP62:JVQ62" si="1831">SUM(JVP63:JVP64)</f>
        <v>25220</v>
      </c>
      <c r="JVQ62" s="31">
        <f t="shared" si="1831"/>
        <v>0</v>
      </c>
      <c r="JVR62" s="32">
        <f t="shared" ref="JVR62" si="1832">+IFERROR(JVQ62/JVP62,)</f>
        <v>0</v>
      </c>
      <c r="JVS62" s="236" t="s">
        <v>105</v>
      </c>
      <c r="JVT62" s="237"/>
      <c r="JVU62" s="236" t="s">
        <v>106</v>
      </c>
      <c r="JVV62" s="238"/>
      <c r="JVW62" s="237"/>
      <c r="JVX62" s="31">
        <f t="shared" ref="JVX62:JVY62" si="1833">SUM(JVX63:JVX64)</f>
        <v>25220</v>
      </c>
      <c r="JVY62" s="31">
        <f t="shared" si="1833"/>
        <v>0</v>
      </c>
      <c r="JVZ62" s="32">
        <f t="shared" ref="JVZ62" si="1834">+IFERROR(JVY62/JVX62,)</f>
        <v>0</v>
      </c>
      <c r="JWA62" s="236" t="s">
        <v>105</v>
      </c>
      <c r="JWB62" s="237"/>
      <c r="JWC62" s="236" t="s">
        <v>106</v>
      </c>
      <c r="JWD62" s="238"/>
      <c r="JWE62" s="237"/>
      <c r="JWF62" s="31">
        <f t="shared" ref="JWF62:JWG62" si="1835">SUM(JWF63:JWF64)</f>
        <v>25220</v>
      </c>
      <c r="JWG62" s="31">
        <f t="shared" si="1835"/>
        <v>0</v>
      </c>
      <c r="JWH62" s="32">
        <f t="shared" ref="JWH62" si="1836">+IFERROR(JWG62/JWF62,)</f>
        <v>0</v>
      </c>
      <c r="JWI62" s="236" t="s">
        <v>105</v>
      </c>
      <c r="JWJ62" s="237"/>
      <c r="JWK62" s="236" t="s">
        <v>106</v>
      </c>
      <c r="JWL62" s="238"/>
      <c r="JWM62" s="237"/>
      <c r="JWN62" s="31">
        <f t="shared" ref="JWN62:JWO62" si="1837">SUM(JWN63:JWN64)</f>
        <v>25220</v>
      </c>
      <c r="JWO62" s="31">
        <f t="shared" si="1837"/>
        <v>0</v>
      </c>
      <c r="JWP62" s="32">
        <f t="shared" ref="JWP62" si="1838">+IFERROR(JWO62/JWN62,)</f>
        <v>0</v>
      </c>
      <c r="JWQ62" s="236" t="s">
        <v>105</v>
      </c>
      <c r="JWR62" s="237"/>
      <c r="JWS62" s="236" t="s">
        <v>106</v>
      </c>
      <c r="JWT62" s="238"/>
      <c r="JWU62" s="237"/>
      <c r="JWV62" s="31">
        <f t="shared" ref="JWV62:JWW62" si="1839">SUM(JWV63:JWV64)</f>
        <v>25220</v>
      </c>
      <c r="JWW62" s="31">
        <f t="shared" si="1839"/>
        <v>0</v>
      </c>
      <c r="JWX62" s="32">
        <f t="shared" ref="JWX62" si="1840">+IFERROR(JWW62/JWV62,)</f>
        <v>0</v>
      </c>
      <c r="JWY62" s="236" t="s">
        <v>105</v>
      </c>
      <c r="JWZ62" s="237"/>
      <c r="JXA62" s="236" t="s">
        <v>106</v>
      </c>
      <c r="JXB62" s="238"/>
      <c r="JXC62" s="237"/>
      <c r="JXD62" s="31">
        <f t="shared" ref="JXD62:JXE62" si="1841">SUM(JXD63:JXD64)</f>
        <v>25220</v>
      </c>
      <c r="JXE62" s="31">
        <f t="shared" si="1841"/>
        <v>0</v>
      </c>
      <c r="JXF62" s="32">
        <f t="shared" ref="JXF62" si="1842">+IFERROR(JXE62/JXD62,)</f>
        <v>0</v>
      </c>
      <c r="JXG62" s="236" t="s">
        <v>105</v>
      </c>
      <c r="JXH62" s="237"/>
      <c r="JXI62" s="236" t="s">
        <v>106</v>
      </c>
      <c r="JXJ62" s="238"/>
      <c r="JXK62" s="237"/>
      <c r="JXL62" s="31">
        <f t="shared" ref="JXL62:JXM62" si="1843">SUM(JXL63:JXL64)</f>
        <v>25220</v>
      </c>
      <c r="JXM62" s="31">
        <f t="shared" si="1843"/>
        <v>0</v>
      </c>
      <c r="JXN62" s="32">
        <f t="shared" ref="JXN62" si="1844">+IFERROR(JXM62/JXL62,)</f>
        <v>0</v>
      </c>
      <c r="JXO62" s="236" t="s">
        <v>105</v>
      </c>
      <c r="JXP62" s="237"/>
      <c r="JXQ62" s="236" t="s">
        <v>106</v>
      </c>
      <c r="JXR62" s="238"/>
      <c r="JXS62" s="237"/>
      <c r="JXT62" s="31">
        <f t="shared" ref="JXT62:JXU62" si="1845">SUM(JXT63:JXT64)</f>
        <v>25220</v>
      </c>
      <c r="JXU62" s="31">
        <f t="shared" si="1845"/>
        <v>0</v>
      </c>
      <c r="JXV62" s="32">
        <f t="shared" ref="JXV62" si="1846">+IFERROR(JXU62/JXT62,)</f>
        <v>0</v>
      </c>
      <c r="JXW62" s="236" t="s">
        <v>105</v>
      </c>
      <c r="JXX62" s="237"/>
      <c r="JXY62" s="236" t="s">
        <v>106</v>
      </c>
      <c r="JXZ62" s="238"/>
      <c r="JYA62" s="237"/>
      <c r="JYB62" s="31">
        <f t="shared" ref="JYB62:JYC62" si="1847">SUM(JYB63:JYB64)</f>
        <v>25220</v>
      </c>
      <c r="JYC62" s="31">
        <f t="shared" si="1847"/>
        <v>0</v>
      </c>
      <c r="JYD62" s="32">
        <f t="shared" ref="JYD62" si="1848">+IFERROR(JYC62/JYB62,)</f>
        <v>0</v>
      </c>
      <c r="JYE62" s="236" t="s">
        <v>105</v>
      </c>
      <c r="JYF62" s="237"/>
      <c r="JYG62" s="236" t="s">
        <v>106</v>
      </c>
      <c r="JYH62" s="238"/>
      <c r="JYI62" s="237"/>
      <c r="JYJ62" s="31">
        <f t="shared" ref="JYJ62:JYK62" si="1849">SUM(JYJ63:JYJ64)</f>
        <v>25220</v>
      </c>
      <c r="JYK62" s="31">
        <f t="shared" si="1849"/>
        <v>0</v>
      </c>
      <c r="JYL62" s="32">
        <f t="shared" ref="JYL62" si="1850">+IFERROR(JYK62/JYJ62,)</f>
        <v>0</v>
      </c>
      <c r="JYM62" s="236" t="s">
        <v>105</v>
      </c>
      <c r="JYN62" s="237"/>
      <c r="JYO62" s="236" t="s">
        <v>106</v>
      </c>
      <c r="JYP62" s="238"/>
      <c r="JYQ62" s="237"/>
      <c r="JYR62" s="31">
        <f t="shared" ref="JYR62:JYS62" si="1851">SUM(JYR63:JYR64)</f>
        <v>25220</v>
      </c>
      <c r="JYS62" s="31">
        <f t="shared" si="1851"/>
        <v>0</v>
      </c>
      <c r="JYT62" s="32">
        <f t="shared" ref="JYT62" si="1852">+IFERROR(JYS62/JYR62,)</f>
        <v>0</v>
      </c>
      <c r="JYU62" s="236" t="s">
        <v>105</v>
      </c>
      <c r="JYV62" s="237"/>
      <c r="JYW62" s="236" t="s">
        <v>106</v>
      </c>
      <c r="JYX62" s="238"/>
      <c r="JYY62" s="237"/>
      <c r="JYZ62" s="31">
        <f t="shared" ref="JYZ62:JZA62" si="1853">SUM(JYZ63:JYZ64)</f>
        <v>25220</v>
      </c>
      <c r="JZA62" s="31">
        <f t="shared" si="1853"/>
        <v>0</v>
      </c>
      <c r="JZB62" s="32">
        <f t="shared" ref="JZB62" si="1854">+IFERROR(JZA62/JYZ62,)</f>
        <v>0</v>
      </c>
      <c r="JZC62" s="236" t="s">
        <v>105</v>
      </c>
      <c r="JZD62" s="237"/>
      <c r="JZE62" s="236" t="s">
        <v>106</v>
      </c>
      <c r="JZF62" s="238"/>
      <c r="JZG62" s="237"/>
      <c r="JZH62" s="31">
        <f t="shared" ref="JZH62:JZI62" si="1855">SUM(JZH63:JZH64)</f>
        <v>25220</v>
      </c>
      <c r="JZI62" s="31">
        <f t="shared" si="1855"/>
        <v>0</v>
      </c>
      <c r="JZJ62" s="32">
        <f t="shared" ref="JZJ62" si="1856">+IFERROR(JZI62/JZH62,)</f>
        <v>0</v>
      </c>
      <c r="JZK62" s="236" t="s">
        <v>105</v>
      </c>
      <c r="JZL62" s="237"/>
      <c r="JZM62" s="236" t="s">
        <v>106</v>
      </c>
      <c r="JZN62" s="238"/>
      <c r="JZO62" s="237"/>
      <c r="JZP62" s="31">
        <f t="shared" ref="JZP62:JZQ62" si="1857">SUM(JZP63:JZP64)</f>
        <v>25220</v>
      </c>
      <c r="JZQ62" s="31">
        <f t="shared" si="1857"/>
        <v>0</v>
      </c>
      <c r="JZR62" s="32">
        <f t="shared" ref="JZR62" si="1858">+IFERROR(JZQ62/JZP62,)</f>
        <v>0</v>
      </c>
      <c r="JZS62" s="236" t="s">
        <v>105</v>
      </c>
      <c r="JZT62" s="237"/>
      <c r="JZU62" s="236" t="s">
        <v>106</v>
      </c>
      <c r="JZV62" s="238"/>
      <c r="JZW62" s="237"/>
      <c r="JZX62" s="31">
        <f t="shared" ref="JZX62:JZY62" si="1859">SUM(JZX63:JZX64)</f>
        <v>25220</v>
      </c>
      <c r="JZY62" s="31">
        <f t="shared" si="1859"/>
        <v>0</v>
      </c>
      <c r="JZZ62" s="32">
        <f t="shared" ref="JZZ62" si="1860">+IFERROR(JZY62/JZX62,)</f>
        <v>0</v>
      </c>
      <c r="KAA62" s="236" t="s">
        <v>105</v>
      </c>
      <c r="KAB62" s="237"/>
      <c r="KAC62" s="236" t="s">
        <v>106</v>
      </c>
      <c r="KAD62" s="238"/>
      <c r="KAE62" s="237"/>
      <c r="KAF62" s="31">
        <f t="shared" ref="KAF62:KAG62" si="1861">SUM(KAF63:KAF64)</f>
        <v>25220</v>
      </c>
      <c r="KAG62" s="31">
        <f t="shared" si="1861"/>
        <v>0</v>
      </c>
      <c r="KAH62" s="32">
        <f t="shared" ref="KAH62" si="1862">+IFERROR(KAG62/KAF62,)</f>
        <v>0</v>
      </c>
      <c r="KAI62" s="236" t="s">
        <v>105</v>
      </c>
      <c r="KAJ62" s="237"/>
      <c r="KAK62" s="236" t="s">
        <v>106</v>
      </c>
      <c r="KAL62" s="238"/>
      <c r="KAM62" s="237"/>
      <c r="KAN62" s="31">
        <f t="shared" ref="KAN62:KAO62" si="1863">SUM(KAN63:KAN64)</f>
        <v>25220</v>
      </c>
      <c r="KAO62" s="31">
        <f t="shared" si="1863"/>
        <v>0</v>
      </c>
      <c r="KAP62" s="32">
        <f t="shared" ref="KAP62" si="1864">+IFERROR(KAO62/KAN62,)</f>
        <v>0</v>
      </c>
      <c r="KAQ62" s="236" t="s">
        <v>105</v>
      </c>
      <c r="KAR62" s="237"/>
      <c r="KAS62" s="236" t="s">
        <v>106</v>
      </c>
      <c r="KAT62" s="238"/>
      <c r="KAU62" s="237"/>
      <c r="KAV62" s="31">
        <f t="shared" ref="KAV62:KAW62" si="1865">SUM(KAV63:KAV64)</f>
        <v>25220</v>
      </c>
      <c r="KAW62" s="31">
        <f t="shared" si="1865"/>
        <v>0</v>
      </c>
      <c r="KAX62" s="32">
        <f t="shared" ref="KAX62" si="1866">+IFERROR(KAW62/KAV62,)</f>
        <v>0</v>
      </c>
      <c r="KAY62" s="236" t="s">
        <v>105</v>
      </c>
      <c r="KAZ62" s="237"/>
      <c r="KBA62" s="236" t="s">
        <v>106</v>
      </c>
      <c r="KBB62" s="238"/>
      <c r="KBC62" s="237"/>
      <c r="KBD62" s="31">
        <f t="shared" ref="KBD62:KBE62" si="1867">SUM(KBD63:KBD64)</f>
        <v>25220</v>
      </c>
      <c r="KBE62" s="31">
        <f t="shared" si="1867"/>
        <v>0</v>
      </c>
      <c r="KBF62" s="32">
        <f t="shared" ref="KBF62" si="1868">+IFERROR(KBE62/KBD62,)</f>
        <v>0</v>
      </c>
      <c r="KBG62" s="236" t="s">
        <v>105</v>
      </c>
      <c r="KBH62" s="237"/>
      <c r="KBI62" s="236" t="s">
        <v>106</v>
      </c>
      <c r="KBJ62" s="238"/>
      <c r="KBK62" s="237"/>
      <c r="KBL62" s="31">
        <f t="shared" ref="KBL62:KBM62" si="1869">SUM(KBL63:KBL64)</f>
        <v>25220</v>
      </c>
      <c r="KBM62" s="31">
        <f t="shared" si="1869"/>
        <v>0</v>
      </c>
      <c r="KBN62" s="32">
        <f t="shared" ref="KBN62" si="1870">+IFERROR(KBM62/KBL62,)</f>
        <v>0</v>
      </c>
      <c r="KBO62" s="236" t="s">
        <v>105</v>
      </c>
      <c r="KBP62" s="237"/>
      <c r="KBQ62" s="236" t="s">
        <v>106</v>
      </c>
      <c r="KBR62" s="238"/>
      <c r="KBS62" s="237"/>
      <c r="KBT62" s="31">
        <f t="shared" ref="KBT62:KBU62" si="1871">SUM(KBT63:KBT64)</f>
        <v>25220</v>
      </c>
      <c r="KBU62" s="31">
        <f t="shared" si="1871"/>
        <v>0</v>
      </c>
      <c r="KBV62" s="32">
        <f t="shared" ref="KBV62" si="1872">+IFERROR(KBU62/KBT62,)</f>
        <v>0</v>
      </c>
      <c r="KBW62" s="236" t="s">
        <v>105</v>
      </c>
      <c r="KBX62" s="237"/>
      <c r="KBY62" s="236" t="s">
        <v>106</v>
      </c>
      <c r="KBZ62" s="238"/>
      <c r="KCA62" s="237"/>
      <c r="KCB62" s="31">
        <f t="shared" ref="KCB62:KCC62" si="1873">SUM(KCB63:KCB64)</f>
        <v>25220</v>
      </c>
      <c r="KCC62" s="31">
        <f t="shared" si="1873"/>
        <v>0</v>
      </c>
      <c r="KCD62" s="32">
        <f t="shared" ref="KCD62" si="1874">+IFERROR(KCC62/KCB62,)</f>
        <v>0</v>
      </c>
      <c r="KCE62" s="236" t="s">
        <v>105</v>
      </c>
      <c r="KCF62" s="237"/>
      <c r="KCG62" s="236" t="s">
        <v>106</v>
      </c>
      <c r="KCH62" s="238"/>
      <c r="KCI62" s="237"/>
      <c r="KCJ62" s="31">
        <f t="shared" ref="KCJ62:KCK62" si="1875">SUM(KCJ63:KCJ64)</f>
        <v>25220</v>
      </c>
      <c r="KCK62" s="31">
        <f t="shared" si="1875"/>
        <v>0</v>
      </c>
      <c r="KCL62" s="32">
        <f t="shared" ref="KCL62" si="1876">+IFERROR(KCK62/KCJ62,)</f>
        <v>0</v>
      </c>
      <c r="KCM62" s="236" t="s">
        <v>105</v>
      </c>
      <c r="KCN62" s="237"/>
      <c r="KCO62" s="236" t="s">
        <v>106</v>
      </c>
      <c r="KCP62" s="238"/>
      <c r="KCQ62" s="237"/>
      <c r="KCR62" s="31">
        <f t="shared" ref="KCR62:KCS62" si="1877">SUM(KCR63:KCR64)</f>
        <v>25220</v>
      </c>
      <c r="KCS62" s="31">
        <f t="shared" si="1877"/>
        <v>0</v>
      </c>
      <c r="KCT62" s="32">
        <f t="shared" ref="KCT62" si="1878">+IFERROR(KCS62/KCR62,)</f>
        <v>0</v>
      </c>
      <c r="KCU62" s="236" t="s">
        <v>105</v>
      </c>
      <c r="KCV62" s="237"/>
      <c r="KCW62" s="236" t="s">
        <v>106</v>
      </c>
      <c r="KCX62" s="238"/>
      <c r="KCY62" s="237"/>
      <c r="KCZ62" s="31">
        <f t="shared" ref="KCZ62:KDA62" si="1879">SUM(KCZ63:KCZ64)</f>
        <v>25220</v>
      </c>
      <c r="KDA62" s="31">
        <f t="shared" si="1879"/>
        <v>0</v>
      </c>
      <c r="KDB62" s="32">
        <f t="shared" ref="KDB62" si="1880">+IFERROR(KDA62/KCZ62,)</f>
        <v>0</v>
      </c>
      <c r="KDC62" s="236" t="s">
        <v>105</v>
      </c>
      <c r="KDD62" s="237"/>
      <c r="KDE62" s="236" t="s">
        <v>106</v>
      </c>
      <c r="KDF62" s="238"/>
      <c r="KDG62" s="237"/>
      <c r="KDH62" s="31">
        <f t="shared" ref="KDH62:KDI62" si="1881">SUM(KDH63:KDH64)</f>
        <v>25220</v>
      </c>
      <c r="KDI62" s="31">
        <f t="shared" si="1881"/>
        <v>0</v>
      </c>
      <c r="KDJ62" s="32">
        <f t="shared" ref="KDJ62" si="1882">+IFERROR(KDI62/KDH62,)</f>
        <v>0</v>
      </c>
      <c r="KDK62" s="236" t="s">
        <v>105</v>
      </c>
      <c r="KDL62" s="237"/>
      <c r="KDM62" s="236" t="s">
        <v>106</v>
      </c>
      <c r="KDN62" s="238"/>
      <c r="KDO62" s="237"/>
      <c r="KDP62" s="31">
        <f t="shared" ref="KDP62:KDQ62" si="1883">SUM(KDP63:KDP64)</f>
        <v>25220</v>
      </c>
      <c r="KDQ62" s="31">
        <f t="shared" si="1883"/>
        <v>0</v>
      </c>
      <c r="KDR62" s="32">
        <f t="shared" ref="KDR62" si="1884">+IFERROR(KDQ62/KDP62,)</f>
        <v>0</v>
      </c>
      <c r="KDS62" s="236" t="s">
        <v>105</v>
      </c>
      <c r="KDT62" s="237"/>
      <c r="KDU62" s="236" t="s">
        <v>106</v>
      </c>
      <c r="KDV62" s="238"/>
      <c r="KDW62" s="237"/>
      <c r="KDX62" s="31">
        <f t="shared" ref="KDX62:KDY62" si="1885">SUM(KDX63:KDX64)</f>
        <v>25220</v>
      </c>
      <c r="KDY62" s="31">
        <f t="shared" si="1885"/>
        <v>0</v>
      </c>
      <c r="KDZ62" s="32">
        <f t="shared" ref="KDZ62" si="1886">+IFERROR(KDY62/KDX62,)</f>
        <v>0</v>
      </c>
      <c r="KEA62" s="236" t="s">
        <v>105</v>
      </c>
      <c r="KEB62" s="237"/>
      <c r="KEC62" s="236" t="s">
        <v>106</v>
      </c>
      <c r="KED62" s="238"/>
      <c r="KEE62" s="237"/>
      <c r="KEF62" s="31">
        <f t="shared" ref="KEF62:KEG62" si="1887">SUM(KEF63:KEF64)</f>
        <v>25220</v>
      </c>
      <c r="KEG62" s="31">
        <f t="shared" si="1887"/>
        <v>0</v>
      </c>
      <c r="KEH62" s="32">
        <f t="shared" ref="KEH62" si="1888">+IFERROR(KEG62/KEF62,)</f>
        <v>0</v>
      </c>
      <c r="KEI62" s="236" t="s">
        <v>105</v>
      </c>
      <c r="KEJ62" s="237"/>
      <c r="KEK62" s="236" t="s">
        <v>106</v>
      </c>
      <c r="KEL62" s="238"/>
      <c r="KEM62" s="237"/>
      <c r="KEN62" s="31">
        <f t="shared" ref="KEN62:KEO62" si="1889">SUM(KEN63:KEN64)</f>
        <v>25220</v>
      </c>
      <c r="KEO62" s="31">
        <f t="shared" si="1889"/>
        <v>0</v>
      </c>
      <c r="KEP62" s="32">
        <f t="shared" ref="KEP62" si="1890">+IFERROR(KEO62/KEN62,)</f>
        <v>0</v>
      </c>
      <c r="KEQ62" s="236" t="s">
        <v>105</v>
      </c>
      <c r="KER62" s="237"/>
      <c r="KES62" s="236" t="s">
        <v>106</v>
      </c>
      <c r="KET62" s="238"/>
      <c r="KEU62" s="237"/>
      <c r="KEV62" s="31">
        <f t="shared" ref="KEV62:KEW62" si="1891">SUM(KEV63:KEV64)</f>
        <v>25220</v>
      </c>
      <c r="KEW62" s="31">
        <f t="shared" si="1891"/>
        <v>0</v>
      </c>
      <c r="KEX62" s="32">
        <f t="shared" ref="KEX62" si="1892">+IFERROR(KEW62/KEV62,)</f>
        <v>0</v>
      </c>
      <c r="KEY62" s="236" t="s">
        <v>105</v>
      </c>
      <c r="KEZ62" s="237"/>
      <c r="KFA62" s="236" t="s">
        <v>106</v>
      </c>
      <c r="KFB62" s="238"/>
      <c r="KFC62" s="237"/>
      <c r="KFD62" s="31">
        <f t="shared" ref="KFD62:KFE62" si="1893">SUM(KFD63:KFD64)</f>
        <v>25220</v>
      </c>
      <c r="KFE62" s="31">
        <f t="shared" si="1893"/>
        <v>0</v>
      </c>
      <c r="KFF62" s="32">
        <f t="shared" ref="KFF62" si="1894">+IFERROR(KFE62/KFD62,)</f>
        <v>0</v>
      </c>
      <c r="KFG62" s="236" t="s">
        <v>105</v>
      </c>
      <c r="KFH62" s="237"/>
      <c r="KFI62" s="236" t="s">
        <v>106</v>
      </c>
      <c r="KFJ62" s="238"/>
      <c r="KFK62" s="237"/>
      <c r="KFL62" s="31">
        <f t="shared" ref="KFL62:KFM62" si="1895">SUM(KFL63:KFL64)</f>
        <v>25220</v>
      </c>
      <c r="KFM62" s="31">
        <f t="shared" si="1895"/>
        <v>0</v>
      </c>
      <c r="KFN62" s="32">
        <f t="shared" ref="KFN62" si="1896">+IFERROR(KFM62/KFL62,)</f>
        <v>0</v>
      </c>
      <c r="KFO62" s="236" t="s">
        <v>105</v>
      </c>
      <c r="KFP62" s="237"/>
      <c r="KFQ62" s="236" t="s">
        <v>106</v>
      </c>
      <c r="KFR62" s="238"/>
      <c r="KFS62" s="237"/>
      <c r="KFT62" s="31">
        <f t="shared" ref="KFT62:KFU62" si="1897">SUM(KFT63:KFT64)</f>
        <v>25220</v>
      </c>
      <c r="KFU62" s="31">
        <f t="shared" si="1897"/>
        <v>0</v>
      </c>
      <c r="KFV62" s="32">
        <f t="shared" ref="KFV62" si="1898">+IFERROR(KFU62/KFT62,)</f>
        <v>0</v>
      </c>
      <c r="KFW62" s="236" t="s">
        <v>105</v>
      </c>
      <c r="KFX62" s="237"/>
      <c r="KFY62" s="236" t="s">
        <v>106</v>
      </c>
      <c r="KFZ62" s="238"/>
      <c r="KGA62" s="237"/>
      <c r="KGB62" s="31">
        <f t="shared" ref="KGB62:KGC62" si="1899">SUM(KGB63:KGB64)</f>
        <v>25220</v>
      </c>
      <c r="KGC62" s="31">
        <f t="shared" si="1899"/>
        <v>0</v>
      </c>
      <c r="KGD62" s="32">
        <f t="shared" ref="KGD62" si="1900">+IFERROR(KGC62/KGB62,)</f>
        <v>0</v>
      </c>
      <c r="KGE62" s="236" t="s">
        <v>105</v>
      </c>
      <c r="KGF62" s="237"/>
      <c r="KGG62" s="236" t="s">
        <v>106</v>
      </c>
      <c r="KGH62" s="238"/>
      <c r="KGI62" s="237"/>
      <c r="KGJ62" s="31">
        <f t="shared" ref="KGJ62:KGK62" si="1901">SUM(KGJ63:KGJ64)</f>
        <v>25220</v>
      </c>
      <c r="KGK62" s="31">
        <f t="shared" si="1901"/>
        <v>0</v>
      </c>
      <c r="KGL62" s="32">
        <f t="shared" ref="KGL62" si="1902">+IFERROR(KGK62/KGJ62,)</f>
        <v>0</v>
      </c>
      <c r="KGM62" s="236" t="s">
        <v>105</v>
      </c>
      <c r="KGN62" s="237"/>
      <c r="KGO62" s="236" t="s">
        <v>106</v>
      </c>
      <c r="KGP62" s="238"/>
      <c r="KGQ62" s="237"/>
      <c r="KGR62" s="31">
        <f t="shared" ref="KGR62:KGS62" si="1903">SUM(KGR63:KGR64)</f>
        <v>25220</v>
      </c>
      <c r="KGS62" s="31">
        <f t="shared" si="1903"/>
        <v>0</v>
      </c>
      <c r="KGT62" s="32">
        <f t="shared" ref="KGT62" si="1904">+IFERROR(KGS62/KGR62,)</f>
        <v>0</v>
      </c>
      <c r="KGU62" s="236" t="s">
        <v>105</v>
      </c>
      <c r="KGV62" s="237"/>
      <c r="KGW62" s="236" t="s">
        <v>106</v>
      </c>
      <c r="KGX62" s="238"/>
      <c r="KGY62" s="237"/>
      <c r="KGZ62" s="31">
        <f t="shared" ref="KGZ62:KHA62" si="1905">SUM(KGZ63:KGZ64)</f>
        <v>25220</v>
      </c>
      <c r="KHA62" s="31">
        <f t="shared" si="1905"/>
        <v>0</v>
      </c>
      <c r="KHB62" s="32">
        <f t="shared" ref="KHB62" si="1906">+IFERROR(KHA62/KGZ62,)</f>
        <v>0</v>
      </c>
      <c r="KHC62" s="236" t="s">
        <v>105</v>
      </c>
      <c r="KHD62" s="237"/>
      <c r="KHE62" s="236" t="s">
        <v>106</v>
      </c>
      <c r="KHF62" s="238"/>
      <c r="KHG62" s="237"/>
      <c r="KHH62" s="31">
        <f t="shared" ref="KHH62:KHI62" si="1907">SUM(KHH63:KHH64)</f>
        <v>25220</v>
      </c>
      <c r="KHI62" s="31">
        <f t="shared" si="1907"/>
        <v>0</v>
      </c>
      <c r="KHJ62" s="32">
        <f t="shared" ref="KHJ62" si="1908">+IFERROR(KHI62/KHH62,)</f>
        <v>0</v>
      </c>
      <c r="KHK62" s="236" t="s">
        <v>105</v>
      </c>
      <c r="KHL62" s="237"/>
      <c r="KHM62" s="236" t="s">
        <v>106</v>
      </c>
      <c r="KHN62" s="238"/>
      <c r="KHO62" s="237"/>
      <c r="KHP62" s="31">
        <f t="shared" ref="KHP62:KHQ62" si="1909">SUM(KHP63:KHP64)</f>
        <v>25220</v>
      </c>
      <c r="KHQ62" s="31">
        <f t="shared" si="1909"/>
        <v>0</v>
      </c>
      <c r="KHR62" s="32">
        <f t="shared" ref="KHR62" si="1910">+IFERROR(KHQ62/KHP62,)</f>
        <v>0</v>
      </c>
      <c r="KHS62" s="236" t="s">
        <v>105</v>
      </c>
      <c r="KHT62" s="237"/>
      <c r="KHU62" s="236" t="s">
        <v>106</v>
      </c>
      <c r="KHV62" s="238"/>
      <c r="KHW62" s="237"/>
      <c r="KHX62" s="31">
        <f t="shared" ref="KHX62:KHY62" si="1911">SUM(KHX63:KHX64)</f>
        <v>25220</v>
      </c>
      <c r="KHY62" s="31">
        <f t="shared" si="1911"/>
        <v>0</v>
      </c>
      <c r="KHZ62" s="32">
        <f t="shared" ref="KHZ62" si="1912">+IFERROR(KHY62/KHX62,)</f>
        <v>0</v>
      </c>
      <c r="KIA62" s="236" t="s">
        <v>105</v>
      </c>
      <c r="KIB62" s="237"/>
      <c r="KIC62" s="236" t="s">
        <v>106</v>
      </c>
      <c r="KID62" s="238"/>
      <c r="KIE62" s="237"/>
      <c r="KIF62" s="31">
        <f t="shared" ref="KIF62:KIG62" si="1913">SUM(KIF63:KIF64)</f>
        <v>25220</v>
      </c>
      <c r="KIG62" s="31">
        <f t="shared" si="1913"/>
        <v>0</v>
      </c>
      <c r="KIH62" s="32">
        <f t="shared" ref="KIH62" si="1914">+IFERROR(KIG62/KIF62,)</f>
        <v>0</v>
      </c>
      <c r="KII62" s="236" t="s">
        <v>105</v>
      </c>
      <c r="KIJ62" s="237"/>
      <c r="KIK62" s="236" t="s">
        <v>106</v>
      </c>
      <c r="KIL62" s="238"/>
      <c r="KIM62" s="237"/>
      <c r="KIN62" s="31">
        <f t="shared" ref="KIN62:KIO62" si="1915">SUM(KIN63:KIN64)</f>
        <v>25220</v>
      </c>
      <c r="KIO62" s="31">
        <f t="shared" si="1915"/>
        <v>0</v>
      </c>
      <c r="KIP62" s="32">
        <f t="shared" ref="KIP62" si="1916">+IFERROR(KIO62/KIN62,)</f>
        <v>0</v>
      </c>
      <c r="KIQ62" s="236" t="s">
        <v>105</v>
      </c>
      <c r="KIR62" s="237"/>
      <c r="KIS62" s="236" t="s">
        <v>106</v>
      </c>
      <c r="KIT62" s="238"/>
      <c r="KIU62" s="237"/>
      <c r="KIV62" s="31">
        <f t="shared" ref="KIV62:KIW62" si="1917">SUM(KIV63:KIV64)</f>
        <v>25220</v>
      </c>
      <c r="KIW62" s="31">
        <f t="shared" si="1917"/>
        <v>0</v>
      </c>
      <c r="KIX62" s="32">
        <f t="shared" ref="KIX62" si="1918">+IFERROR(KIW62/KIV62,)</f>
        <v>0</v>
      </c>
      <c r="KIY62" s="236" t="s">
        <v>105</v>
      </c>
      <c r="KIZ62" s="237"/>
      <c r="KJA62" s="236" t="s">
        <v>106</v>
      </c>
      <c r="KJB62" s="238"/>
      <c r="KJC62" s="237"/>
      <c r="KJD62" s="31">
        <f t="shared" ref="KJD62:KJE62" si="1919">SUM(KJD63:KJD64)</f>
        <v>25220</v>
      </c>
      <c r="KJE62" s="31">
        <f t="shared" si="1919"/>
        <v>0</v>
      </c>
      <c r="KJF62" s="32">
        <f t="shared" ref="KJF62" si="1920">+IFERROR(KJE62/KJD62,)</f>
        <v>0</v>
      </c>
      <c r="KJG62" s="236" t="s">
        <v>105</v>
      </c>
      <c r="KJH62" s="237"/>
      <c r="KJI62" s="236" t="s">
        <v>106</v>
      </c>
      <c r="KJJ62" s="238"/>
      <c r="KJK62" s="237"/>
      <c r="KJL62" s="31">
        <f t="shared" ref="KJL62:KJM62" si="1921">SUM(KJL63:KJL64)</f>
        <v>25220</v>
      </c>
      <c r="KJM62" s="31">
        <f t="shared" si="1921"/>
        <v>0</v>
      </c>
      <c r="KJN62" s="32">
        <f t="shared" ref="KJN62" si="1922">+IFERROR(KJM62/KJL62,)</f>
        <v>0</v>
      </c>
      <c r="KJO62" s="236" t="s">
        <v>105</v>
      </c>
      <c r="KJP62" s="237"/>
      <c r="KJQ62" s="236" t="s">
        <v>106</v>
      </c>
      <c r="KJR62" s="238"/>
      <c r="KJS62" s="237"/>
      <c r="KJT62" s="31">
        <f t="shared" ref="KJT62:KJU62" si="1923">SUM(KJT63:KJT64)</f>
        <v>25220</v>
      </c>
      <c r="KJU62" s="31">
        <f t="shared" si="1923"/>
        <v>0</v>
      </c>
      <c r="KJV62" s="32">
        <f t="shared" ref="KJV62" si="1924">+IFERROR(KJU62/KJT62,)</f>
        <v>0</v>
      </c>
      <c r="KJW62" s="236" t="s">
        <v>105</v>
      </c>
      <c r="KJX62" s="237"/>
      <c r="KJY62" s="236" t="s">
        <v>106</v>
      </c>
      <c r="KJZ62" s="238"/>
      <c r="KKA62" s="237"/>
      <c r="KKB62" s="31">
        <f t="shared" ref="KKB62:KKC62" si="1925">SUM(KKB63:KKB64)</f>
        <v>25220</v>
      </c>
      <c r="KKC62" s="31">
        <f t="shared" si="1925"/>
        <v>0</v>
      </c>
      <c r="KKD62" s="32">
        <f t="shared" ref="KKD62" si="1926">+IFERROR(KKC62/KKB62,)</f>
        <v>0</v>
      </c>
      <c r="KKE62" s="236" t="s">
        <v>105</v>
      </c>
      <c r="KKF62" s="237"/>
      <c r="KKG62" s="236" t="s">
        <v>106</v>
      </c>
      <c r="KKH62" s="238"/>
      <c r="KKI62" s="237"/>
      <c r="KKJ62" s="31">
        <f t="shared" ref="KKJ62:KKK62" si="1927">SUM(KKJ63:KKJ64)</f>
        <v>25220</v>
      </c>
      <c r="KKK62" s="31">
        <f t="shared" si="1927"/>
        <v>0</v>
      </c>
      <c r="KKL62" s="32">
        <f t="shared" ref="KKL62" si="1928">+IFERROR(KKK62/KKJ62,)</f>
        <v>0</v>
      </c>
      <c r="KKM62" s="236" t="s">
        <v>105</v>
      </c>
      <c r="KKN62" s="237"/>
      <c r="KKO62" s="236" t="s">
        <v>106</v>
      </c>
      <c r="KKP62" s="238"/>
      <c r="KKQ62" s="237"/>
      <c r="KKR62" s="31">
        <f t="shared" ref="KKR62:KKS62" si="1929">SUM(KKR63:KKR64)</f>
        <v>25220</v>
      </c>
      <c r="KKS62" s="31">
        <f t="shared" si="1929"/>
        <v>0</v>
      </c>
      <c r="KKT62" s="32">
        <f t="shared" ref="KKT62" si="1930">+IFERROR(KKS62/KKR62,)</f>
        <v>0</v>
      </c>
      <c r="KKU62" s="236" t="s">
        <v>105</v>
      </c>
      <c r="KKV62" s="237"/>
      <c r="KKW62" s="236" t="s">
        <v>106</v>
      </c>
      <c r="KKX62" s="238"/>
      <c r="KKY62" s="237"/>
      <c r="KKZ62" s="31">
        <f t="shared" ref="KKZ62:KLA62" si="1931">SUM(KKZ63:KKZ64)</f>
        <v>25220</v>
      </c>
      <c r="KLA62" s="31">
        <f t="shared" si="1931"/>
        <v>0</v>
      </c>
      <c r="KLB62" s="32">
        <f t="shared" ref="KLB62" si="1932">+IFERROR(KLA62/KKZ62,)</f>
        <v>0</v>
      </c>
      <c r="KLC62" s="236" t="s">
        <v>105</v>
      </c>
      <c r="KLD62" s="237"/>
      <c r="KLE62" s="236" t="s">
        <v>106</v>
      </c>
      <c r="KLF62" s="238"/>
      <c r="KLG62" s="237"/>
      <c r="KLH62" s="31">
        <f t="shared" ref="KLH62:KLI62" si="1933">SUM(KLH63:KLH64)</f>
        <v>25220</v>
      </c>
      <c r="KLI62" s="31">
        <f t="shared" si="1933"/>
        <v>0</v>
      </c>
      <c r="KLJ62" s="32">
        <f t="shared" ref="KLJ62" si="1934">+IFERROR(KLI62/KLH62,)</f>
        <v>0</v>
      </c>
      <c r="KLK62" s="236" t="s">
        <v>105</v>
      </c>
      <c r="KLL62" s="237"/>
      <c r="KLM62" s="236" t="s">
        <v>106</v>
      </c>
      <c r="KLN62" s="238"/>
      <c r="KLO62" s="237"/>
      <c r="KLP62" s="31">
        <f t="shared" ref="KLP62:KLQ62" si="1935">SUM(KLP63:KLP64)</f>
        <v>25220</v>
      </c>
      <c r="KLQ62" s="31">
        <f t="shared" si="1935"/>
        <v>0</v>
      </c>
      <c r="KLR62" s="32">
        <f t="shared" ref="KLR62" si="1936">+IFERROR(KLQ62/KLP62,)</f>
        <v>0</v>
      </c>
      <c r="KLS62" s="236" t="s">
        <v>105</v>
      </c>
      <c r="KLT62" s="237"/>
      <c r="KLU62" s="236" t="s">
        <v>106</v>
      </c>
      <c r="KLV62" s="238"/>
      <c r="KLW62" s="237"/>
      <c r="KLX62" s="31">
        <f t="shared" ref="KLX62:KLY62" si="1937">SUM(KLX63:KLX64)</f>
        <v>25220</v>
      </c>
      <c r="KLY62" s="31">
        <f t="shared" si="1937"/>
        <v>0</v>
      </c>
      <c r="KLZ62" s="32">
        <f t="shared" ref="KLZ62" si="1938">+IFERROR(KLY62/KLX62,)</f>
        <v>0</v>
      </c>
      <c r="KMA62" s="236" t="s">
        <v>105</v>
      </c>
      <c r="KMB62" s="237"/>
      <c r="KMC62" s="236" t="s">
        <v>106</v>
      </c>
      <c r="KMD62" s="238"/>
      <c r="KME62" s="237"/>
      <c r="KMF62" s="31">
        <f t="shared" ref="KMF62:KMG62" si="1939">SUM(KMF63:KMF64)</f>
        <v>25220</v>
      </c>
      <c r="KMG62" s="31">
        <f t="shared" si="1939"/>
        <v>0</v>
      </c>
      <c r="KMH62" s="32">
        <f t="shared" ref="KMH62" si="1940">+IFERROR(KMG62/KMF62,)</f>
        <v>0</v>
      </c>
      <c r="KMI62" s="236" t="s">
        <v>105</v>
      </c>
      <c r="KMJ62" s="237"/>
      <c r="KMK62" s="236" t="s">
        <v>106</v>
      </c>
      <c r="KML62" s="238"/>
      <c r="KMM62" s="237"/>
      <c r="KMN62" s="31">
        <f t="shared" ref="KMN62:KMO62" si="1941">SUM(KMN63:KMN64)</f>
        <v>25220</v>
      </c>
      <c r="KMO62" s="31">
        <f t="shared" si="1941"/>
        <v>0</v>
      </c>
      <c r="KMP62" s="32">
        <f t="shared" ref="KMP62" si="1942">+IFERROR(KMO62/KMN62,)</f>
        <v>0</v>
      </c>
      <c r="KMQ62" s="236" t="s">
        <v>105</v>
      </c>
      <c r="KMR62" s="237"/>
      <c r="KMS62" s="236" t="s">
        <v>106</v>
      </c>
      <c r="KMT62" s="238"/>
      <c r="KMU62" s="237"/>
      <c r="KMV62" s="31">
        <f t="shared" ref="KMV62:KMW62" si="1943">SUM(KMV63:KMV64)</f>
        <v>25220</v>
      </c>
      <c r="KMW62" s="31">
        <f t="shared" si="1943"/>
        <v>0</v>
      </c>
      <c r="KMX62" s="32">
        <f t="shared" ref="KMX62" si="1944">+IFERROR(KMW62/KMV62,)</f>
        <v>0</v>
      </c>
      <c r="KMY62" s="236" t="s">
        <v>105</v>
      </c>
      <c r="KMZ62" s="237"/>
      <c r="KNA62" s="236" t="s">
        <v>106</v>
      </c>
      <c r="KNB62" s="238"/>
      <c r="KNC62" s="237"/>
      <c r="KND62" s="31">
        <f t="shared" ref="KND62:KNE62" si="1945">SUM(KND63:KND64)</f>
        <v>25220</v>
      </c>
      <c r="KNE62" s="31">
        <f t="shared" si="1945"/>
        <v>0</v>
      </c>
      <c r="KNF62" s="32">
        <f t="shared" ref="KNF62" si="1946">+IFERROR(KNE62/KND62,)</f>
        <v>0</v>
      </c>
      <c r="KNG62" s="236" t="s">
        <v>105</v>
      </c>
      <c r="KNH62" s="237"/>
      <c r="KNI62" s="236" t="s">
        <v>106</v>
      </c>
      <c r="KNJ62" s="238"/>
      <c r="KNK62" s="237"/>
      <c r="KNL62" s="31">
        <f t="shared" ref="KNL62:KNM62" si="1947">SUM(KNL63:KNL64)</f>
        <v>25220</v>
      </c>
      <c r="KNM62" s="31">
        <f t="shared" si="1947"/>
        <v>0</v>
      </c>
      <c r="KNN62" s="32">
        <f t="shared" ref="KNN62" si="1948">+IFERROR(KNM62/KNL62,)</f>
        <v>0</v>
      </c>
      <c r="KNO62" s="236" t="s">
        <v>105</v>
      </c>
      <c r="KNP62" s="237"/>
      <c r="KNQ62" s="236" t="s">
        <v>106</v>
      </c>
      <c r="KNR62" s="238"/>
      <c r="KNS62" s="237"/>
      <c r="KNT62" s="31">
        <f t="shared" ref="KNT62:KNU62" si="1949">SUM(KNT63:KNT64)</f>
        <v>25220</v>
      </c>
      <c r="KNU62" s="31">
        <f t="shared" si="1949"/>
        <v>0</v>
      </c>
      <c r="KNV62" s="32">
        <f t="shared" ref="KNV62" si="1950">+IFERROR(KNU62/KNT62,)</f>
        <v>0</v>
      </c>
      <c r="KNW62" s="236" t="s">
        <v>105</v>
      </c>
      <c r="KNX62" s="237"/>
      <c r="KNY62" s="236" t="s">
        <v>106</v>
      </c>
      <c r="KNZ62" s="238"/>
      <c r="KOA62" s="237"/>
      <c r="KOB62" s="31">
        <f t="shared" ref="KOB62:KOC62" si="1951">SUM(KOB63:KOB64)</f>
        <v>25220</v>
      </c>
      <c r="KOC62" s="31">
        <f t="shared" si="1951"/>
        <v>0</v>
      </c>
      <c r="KOD62" s="32">
        <f t="shared" ref="KOD62" si="1952">+IFERROR(KOC62/KOB62,)</f>
        <v>0</v>
      </c>
      <c r="KOE62" s="236" t="s">
        <v>105</v>
      </c>
      <c r="KOF62" s="237"/>
      <c r="KOG62" s="236" t="s">
        <v>106</v>
      </c>
      <c r="KOH62" s="238"/>
      <c r="KOI62" s="237"/>
      <c r="KOJ62" s="31">
        <f t="shared" ref="KOJ62:KOK62" si="1953">SUM(KOJ63:KOJ64)</f>
        <v>25220</v>
      </c>
      <c r="KOK62" s="31">
        <f t="shared" si="1953"/>
        <v>0</v>
      </c>
      <c r="KOL62" s="32">
        <f t="shared" ref="KOL62" si="1954">+IFERROR(KOK62/KOJ62,)</f>
        <v>0</v>
      </c>
      <c r="KOM62" s="236" t="s">
        <v>105</v>
      </c>
      <c r="KON62" s="237"/>
      <c r="KOO62" s="236" t="s">
        <v>106</v>
      </c>
      <c r="KOP62" s="238"/>
      <c r="KOQ62" s="237"/>
      <c r="KOR62" s="31">
        <f t="shared" ref="KOR62:KOS62" si="1955">SUM(KOR63:KOR64)</f>
        <v>25220</v>
      </c>
      <c r="KOS62" s="31">
        <f t="shared" si="1955"/>
        <v>0</v>
      </c>
      <c r="KOT62" s="32">
        <f t="shared" ref="KOT62" si="1956">+IFERROR(KOS62/KOR62,)</f>
        <v>0</v>
      </c>
      <c r="KOU62" s="236" t="s">
        <v>105</v>
      </c>
      <c r="KOV62" s="237"/>
      <c r="KOW62" s="236" t="s">
        <v>106</v>
      </c>
      <c r="KOX62" s="238"/>
      <c r="KOY62" s="237"/>
      <c r="KOZ62" s="31">
        <f t="shared" ref="KOZ62:KPA62" si="1957">SUM(KOZ63:KOZ64)</f>
        <v>25220</v>
      </c>
      <c r="KPA62" s="31">
        <f t="shared" si="1957"/>
        <v>0</v>
      </c>
      <c r="KPB62" s="32">
        <f t="shared" ref="KPB62" si="1958">+IFERROR(KPA62/KOZ62,)</f>
        <v>0</v>
      </c>
      <c r="KPC62" s="236" t="s">
        <v>105</v>
      </c>
      <c r="KPD62" s="237"/>
      <c r="KPE62" s="236" t="s">
        <v>106</v>
      </c>
      <c r="KPF62" s="238"/>
      <c r="KPG62" s="237"/>
      <c r="KPH62" s="31">
        <f t="shared" ref="KPH62:KPI62" si="1959">SUM(KPH63:KPH64)</f>
        <v>25220</v>
      </c>
      <c r="KPI62" s="31">
        <f t="shared" si="1959"/>
        <v>0</v>
      </c>
      <c r="KPJ62" s="32">
        <f t="shared" ref="KPJ62" si="1960">+IFERROR(KPI62/KPH62,)</f>
        <v>0</v>
      </c>
      <c r="KPK62" s="236" t="s">
        <v>105</v>
      </c>
      <c r="KPL62" s="237"/>
      <c r="KPM62" s="236" t="s">
        <v>106</v>
      </c>
      <c r="KPN62" s="238"/>
      <c r="KPO62" s="237"/>
      <c r="KPP62" s="31">
        <f t="shared" ref="KPP62:KPQ62" si="1961">SUM(KPP63:KPP64)</f>
        <v>25220</v>
      </c>
      <c r="KPQ62" s="31">
        <f t="shared" si="1961"/>
        <v>0</v>
      </c>
      <c r="KPR62" s="32">
        <f t="shared" ref="KPR62" si="1962">+IFERROR(KPQ62/KPP62,)</f>
        <v>0</v>
      </c>
      <c r="KPS62" s="236" t="s">
        <v>105</v>
      </c>
      <c r="KPT62" s="237"/>
      <c r="KPU62" s="236" t="s">
        <v>106</v>
      </c>
      <c r="KPV62" s="238"/>
      <c r="KPW62" s="237"/>
      <c r="KPX62" s="31">
        <f t="shared" ref="KPX62:KPY62" si="1963">SUM(KPX63:KPX64)</f>
        <v>25220</v>
      </c>
      <c r="KPY62" s="31">
        <f t="shared" si="1963"/>
        <v>0</v>
      </c>
      <c r="KPZ62" s="32">
        <f t="shared" ref="KPZ62" si="1964">+IFERROR(KPY62/KPX62,)</f>
        <v>0</v>
      </c>
      <c r="KQA62" s="236" t="s">
        <v>105</v>
      </c>
      <c r="KQB62" s="237"/>
      <c r="KQC62" s="236" t="s">
        <v>106</v>
      </c>
      <c r="KQD62" s="238"/>
      <c r="KQE62" s="237"/>
      <c r="KQF62" s="31">
        <f t="shared" ref="KQF62:KQG62" si="1965">SUM(KQF63:KQF64)</f>
        <v>25220</v>
      </c>
      <c r="KQG62" s="31">
        <f t="shared" si="1965"/>
        <v>0</v>
      </c>
      <c r="KQH62" s="32">
        <f t="shared" ref="KQH62" si="1966">+IFERROR(KQG62/KQF62,)</f>
        <v>0</v>
      </c>
      <c r="KQI62" s="236" t="s">
        <v>105</v>
      </c>
      <c r="KQJ62" s="237"/>
      <c r="KQK62" s="236" t="s">
        <v>106</v>
      </c>
      <c r="KQL62" s="238"/>
      <c r="KQM62" s="237"/>
      <c r="KQN62" s="31">
        <f t="shared" ref="KQN62:KQO62" si="1967">SUM(KQN63:KQN64)</f>
        <v>25220</v>
      </c>
      <c r="KQO62" s="31">
        <f t="shared" si="1967"/>
        <v>0</v>
      </c>
      <c r="KQP62" s="32">
        <f t="shared" ref="KQP62" si="1968">+IFERROR(KQO62/KQN62,)</f>
        <v>0</v>
      </c>
      <c r="KQQ62" s="236" t="s">
        <v>105</v>
      </c>
      <c r="KQR62" s="237"/>
      <c r="KQS62" s="236" t="s">
        <v>106</v>
      </c>
      <c r="KQT62" s="238"/>
      <c r="KQU62" s="237"/>
      <c r="KQV62" s="31">
        <f t="shared" ref="KQV62:KQW62" si="1969">SUM(KQV63:KQV64)</f>
        <v>25220</v>
      </c>
      <c r="KQW62" s="31">
        <f t="shared" si="1969"/>
        <v>0</v>
      </c>
      <c r="KQX62" s="32">
        <f t="shared" ref="KQX62" si="1970">+IFERROR(KQW62/KQV62,)</f>
        <v>0</v>
      </c>
      <c r="KQY62" s="236" t="s">
        <v>105</v>
      </c>
      <c r="KQZ62" s="237"/>
      <c r="KRA62" s="236" t="s">
        <v>106</v>
      </c>
      <c r="KRB62" s="238"/>
      <c r="KRC62" s="237"/>
      <c r="KRD62" s="31">
        <f t="shared" ref="KRD62:KRE62" si="1971">SUM(KRD63:KRD64)</f>
        <v>25220</v>
      </c>
      <c r="KRE62" s="31">
        <f t="shared" si="1971"/>
        <v>0</v>
      </c>
      <c r="KRF62" s="32">
        <f t="shared" ref="KRF62" si="1972">+IFERROR(KRE62/KRD62,)</f>
        <v>0</v>
      </c>
      <c r="KRG62" s="236" t="s">
        <v>105</v>
      </c>
      <c r="KRH62" s="237"/>
      <c r="KRI62" s="236" t="s">
        <v>106</v>
      </c>
      <c r="KRJ62" s="238"/>
      <c r="KRK62" s="237"/>
      <c r="KRL62" s="31">
        <f t="shared" ref="KRL62:KRM62" si="1973">SUM(KRL63:KRL64)</f>
        <v>25220</v>
      </c>
      <c r="KRM62" s="31">
        <f t="shared" si="1973"/>
        <v>0</v>
      </c>
      <c r="KRN62" s="32">
        <f t="shared" ref="KRN62" si="1974">+IFERROR(KRM62/KRL62,)</f>
        <v>0</v>
      </c>
      <c r="KRO62" s="236" t="s">
        <v>105</v>
      </c>
      <c r="KRP62" s="237"/>
      <c r="KRQ62" s="236" t="s">
        <v>106</v>
      </c>
      <c r="KRR62" s="238"/>
      <c r="KRS62" s="237"/>
      <c r="KRT62" s="31">
        <f t="shared" ref="KRT62:KRU62" si="1975">SUM(KRT63:KRT64)</f>
        <v>25220</v>
      </c>
      <c r="KRU62" s="31">
        <f t="shared" si="1975"/>
        <v>0</v>
      </c>
      <c r="KRV62" s="32">
        <f t="shared" ref="KRV62" si="1976">+IFERROR(KRU62/KRT62,)</f>
        <v>0</v>
      </c>
      <c r="KRW62" s="236" t="s">
        <v>105</v>
      </c>
      <c r="KRX62" s="237"/>
      <c r="KRY62" s="236" t="s">
        <v>106</v>
      </c>
      <c r="KRZ62" s="238"/>
      <c r="KSA62" s="237"/>
      <c r="KSB62" s="31">
        <f t="shared" ref="KSB62:KSC62" si="1977">SUM(KSB63:KSB64)</f>
        <v>25220</v>
      </c>
      <c r="KSC62" s="31">
        <f t="shared" si="1977"/>
        <v>0</v>
      </c>
      <c r="KSD62" s="32">
        <f t="shared" ref="KSD62" si="1978">+IFERROR(KSC62/KSB62,)</f>
        <v>0</v>
      </c>
      <c r="KSE62" s="236" t="s">
        <v>105</v>
      </c>
      <c r="KSF62" s="237"/>
      <c r="KSG62" s="236" t="s">
        <v>106</v>
      </c>
      <c r="KSH62" s="238"/>
      <c r="KSI62" s="237"/>
      <c r="KSJ62" s="31">
        <f t="shared" ref="KSJ62:KSK62" si="1979">SUM(KSJ63:KSJ64)</f>
        <v>25220</v>
      </c>
      <c r="KSK62" s="31">
        <f t="shared" si="1979"/>
        <v>0</v>
      </c>
      <c r="KSL62" s="32">
        <f t="shared" ref="KSL62" si="1980">+IFERROR(KSK62/KSJ62,)</f>
        <v>0</v>
      </c>
      <c r="KSM62" s="236" t="s">
        <v>105</v>
      </c>
      <c r="KSN62" s="237"/>
      <c r="KSO62" s="236" t="s">
        <v>106</v>
      </c>
      <c r="KSP62" s="238"/>
      <c r="KSQ62" s="237"/>
      <c r="KSR62" s="31">
        <f t="shared" ref="KSR62:KSS62" si="1981">SUM(KSR63:KSR64)</f>
        <v>25220</v>
      </c>
      <c r="KSS62" s="31">
        <f t="shared" si="1981"/>
        <v>0</v>
      </c>
      <c r="KST62" s="32">
        <f t="shared" ref="KST62" si="1982">+IFERROR(KSS62/KSR62,)</f>
        <v>0</v>
      </c>
      <c r="KSU62" s="236" t="s">
        <v>105</v>
      </c>
      <c r="KSV62" s="237"/>
      <c r="KSW62" s="236" t="s">
        <v>106</v>
      </c>
      <c r="KSX62" s="238"/>
      <c r="KSY62" s="237"/>
      <c r="KSZ62" s="31">
        <f t="shared" ref="KSZ62:KTA62" si="1983">SUM(KSZ63:KSZ64)</f>
        <v>25220</v>
      </c>
      <c r="KTA62" s="31">
        <f t="shared" si="1983"/>
        <v>0</v>
      </c>
      <c r="KTB62" s="32">
        <f t="shared" ref="KTB62" si="1984">+IFERROR(KTA62/KSZ62,)</f>
        <v>0</v>
      </c>
      <c r="KTC62" s="236" t="s">
        <v>105</v>
      </c>
      <c r="KTD62" s="237"/>
      <c r="KTE62" s="236" t="s">
        <v>106</v>
      </c>
      <c r="KTF62" s="238"/>
      <c r="KTG62" s="237"/>
      <c r="KTH62" s="31">
        <f t="shared" ref="KTH62:KTI62" si="1985">SUM(KTH63:KTH64)</f>
        <v>25220</v>
      </c>
      <c r="KTI62" s="31">
        <f t="shared" si="1985"/>
        <v>0</v>
      </c>
      <c r="KTJ62" s="32">
        <f t="shared" ref="KTJ62" si="1986">+IFERROR(KTI62/KTH62,)</f>
        <v>0</v>
      </c>
      <c r="KTK62" s="236" t="s">
        <v>105</v>
      </c>
      <c r="KTL62" s="237"/>
      <c r="KTM62" s="236" t="s">
        <v>106</v>
      </c>
      <c r="KTN62" s="238"/>
      <c r="KTO62" s="237"/>
      <c r="KTP62" s="31">
        <f t="shared" ref="KTP62:KTQ62" si="1987">SUM(KTP63:KTP64)</f>
        <v>25220</v>
      </c>
      <c r="KTQ62" s="31">
        <f t="shared" si="1987"/>
        <v>0</v>
      </c>
      <c r="KTR62" s="32">
        <f t="shared" ref="KTR62" si="1988">+IFERROR(KTQ62/KTP62,)</f>
        <v>0</v>
      </c>
      <c r="KTS62" s="236" t="s">
        <v>105</v>
      </c>
      <c r="KTT62" s="237"/>
      <c r="KTU62" s="236" t="s">
        <v>106</v>
      </c>
      <c r="KTV62" s="238"/>
      <c r="KTW62" s="237"/>
      <c r="KTX62" s="31">
        <f t="shared" ref="KTX62:KTY62" si="1989">SUM(KTX63:KTX64)</f>
        <v>25220</v>
      </c>
      <c r="KTY62" s="31">
        <f t="shared" si="1989"/>
        <v>0</v>
      </c>
      <c r="KTZ62" s="32">
        <f t="shared" ref="KTZ62" si="1990">+IFERROR(KTY62/KTX62,)</f>
        <v>0</v>
      </c>
      <c r="KUA62" s="236" t="s">
        <v>105</v>
      </c>
      <c r="KUB62" s="237"/>
      <c r="KUC62" s="236" t="s">
        <v>106</v>
      </c>
      <c r="KUD62" s="238"/>
      <c r="KUE62" s="237"/>
      <c r="KUF62" s="31">
        <f t="shared" ref="KUF62:KUG62" si="1991">SUM(KUF63:KUF64)</f>
        <v>25220</v>
      </c>
      <c r="KUG62" s="31">
        <f t="shared" si="1991"/>
        <v>0</v>
      </c>
      <c r="KUH62" s="32">
        <f t="shared" ref="KUH62" si="1992">+IFERROR(KUG62/KUF62,)</f>
        <v>0</v>
      </c>
      <c r="KUI62" s="236" t="s">
        <v>105</v>
      </c>
      <c r="KUJ62" s="237"/>
      <c r="KUK62" s="236" t="s">
        <v>106</v>
      </c>
      <c r="KUL62" s="238"/>
      <c r="KUM62" s="237"/>
      <c r="KUN62" s="31">
        <f t="shared" ref="KUN62:KUO62" si="1993">SUM(KUN63:KUN64)</f>
        <v>25220</v>
      </c>
      <c r="KUO62" s="31">
        <f t="shared" si="1993"/>
        <v>0</v>
      </c>
      <c r="KUP62" s="32">
        <f t="shared" ref="KUP62" si="1994">+IFERROR(KUO62/KUN62,)</f>
        <v>0</v>
      </c>
      <c r="KUQ62" s="236" t="s">
        <v>105</v>
      </c>
      <c r="KUR62" s="237"/>
      <c r="KUS62" s="236" t="s">
        <v>106</v>
      </c>
      <c r="KUT62" s="238"/>
      <c r="KUU62" s="237"/>
      <c r="KUV62" s="31">
        <f t="shared" ref="KUV62:KUW62" si="1995">SUM(KUV63:KUV64)</f>
        <v>25220</v>
      </c>
      <c r="KUW62" s="31">
        <f t="shared" si="1995"/>
        <v>0</v>
      </c>
      <c r="KUX62" s="32">
        <f t="shared" ref="KUX62" si="1996">+IFERROR(KUW62/KUV62,)</f>
        <v>0</v>
      </c>
      <c r="KUY62" s="236" t="s">
        <v>105</v>
      </c>
      <c r="KUZ62" s="237"/>
      <c r="KVA62" s="236" t="s">
        <v>106</v>
      </c>
      <c r="KVB62" s="238"/>
      <c r="KVC62" s="237"/>
      <c r="KVD62" s="31">
        <f t="shared" ref="KVD62:KVE62" si="1997">SUM(KVD63:KVD64)</f>
        <v>25220</v>
      </c>
      <c r="KVE62" s="31">
        <f t="shared" si="1997"/>
        <v>0</v>
      </c>
      <c r="KVF62" s="32">
        <f t="shared" ref="KVF62" si="1998">+IFERROR(KVE62/KVD62,)</f>
        <v>0</v>
      </c>
      <c r="KVG62" s="236" t="s">
        <v>105</v>
      </c>
      <c r="KVH62" s="237"/>
      <c r="KVI62" s="236" t="s">
        <v>106</v>
      </c>
      <c r="KVJ62" s="238"/>
      <c r="KVK62" s="237"/>
      <c r="KVL62" s="31">
        <f t="shared" ref="KVL62:KVM62" si="1999">SUM(KVL63:KVL64)</f>
        <v>25220</v>
      </c>
      <c r="KVM62" s="31">
        <f t="shared" si="1999"/>
        <v>0</v>
      </c>
      <c r="KVN62" s="32">
        <f t="shared" ref="KVN62" si="2000">+IFERROR(KVM62/KVL62,)</f>
        <v>0</v>
      </c>
      <c r="KVO62" s="236" t="s">
        <v>105</v>
      </c>
      <c r="KVP62" s="237"/>
      <c r="KVQ62" s="236" t="s">
        <v>106</v>
      </c>
      <c r="KVR62" s="238"/>
      <c r="KVS62" s="237"/>
      <c r="KVT62" s="31">
        <f t="shared" ref="KVT62:KVU62" si="2001">SUM(KVT63:KVT64)</f>
        <v>25220</v>
      </c>
      <c r="KVU62" s="31">
        <f t="shared" si="2001"/>
        <v>0</v>
      </c>
      <c r="KVV62" s="32">
        <f t="shared" ref="KVV62" si="2002">+IFERROR(KVU62/KVT62,)</f>
        <v>0</v>
      </c>
      <c r="KVW62" s="236" t="s">
        <v>105</v>
      </c>
      <c r="KVX62" s="237"/>
      <c r="KVY62" s="236" t="s">
        <v>106</v>
      </c>
      <c r="KVZ62" s="238"/>
      <c r="KWA62" s="237"/>
      <c r="KWB62" s="31">
        <f t="shared" ref="KWB62:KWC62" si="2003">SUM(KWB63:KWB64)</f>
        <v>25220</v>
      </c>
      <c r="KWC62" s="31">
        <f t="shared" si="2003"/>
        <v>0</v>
      </c>
      <c r="KWD62" s="32">
        <f t="shared" ref="KWD62" si="2004">+IFERROR(KWC62/KWB62,)</f>
        <v>0</v>
      </c>
      <c r="KWE62" s="236" t="s">
        <v>105</v>
      </c>
      <c r="KWF62" s="237"/>
      <c r="KWG62" s="236" t="s">
        <v>106</v>
      </c>
      <c r="KWH62" s="238"/>
      <c r="KWI62" s="237"/>
      <c r="KWJ62" s="31">
        <f t="shared" ref="KWJ62:KWK62" si="2005">SUM(KWJ63:KWJ64)</f>
        <v>25220</v>
      </c>
      <c r="KWK62" s="31">
        <f t="shared" si="2005"/>
        <v>0</v>
      </c>
      <c r="KWL62" s="32">
        <f t="shared" ref="KWL62" si="2006">+IFERROR(KWK62/KWJ62,)</f>
        <v>0</v>
      </c>
      <c r="KWM62" s="236" t="s">
        <v>105</v>
      </c>
      <c r="KWN62" s="237"/>
      <c r="KWO62" s="236" t="s">
        <v>106</v>
      </c>
      <c r="KWP62" s="238"/>
      <c r="KWQ62" s="237"/>
      <c r="KWR62" s="31">
        <f t="shared" ref="KWR62:KWS62" si="2007">SUM(KWR63:KWR64)</f>
        <v>25220</v>
      </c>
      <c r="KWS62" s="31">
        <f t="shared" si="2007"/>
        <v>0</v>
      </c>
      <c r="KWT62" s="32">
        <f t="shared" ref="KWT62" si="2008">+IFERROR(KWS62/KWR62,)</f>
        <v>0</v>
      </c>
      <c r="KWU62" s="236" t="s">
        <v>105</v>
      </c>
      <c r="KWV62" s="237"/>
      <c r="KWW62" s="236" t="s">
        <v>106</v>
      </c>
      <c r="KWX62" s="238"/>
      <c r="KWY62" s="237"/>
      <c r="KWZ62" s="31">
        <f t="shared" ref="KWZ62:KXA62" si="2009">SUM(KWZ63:KWZ64)</f>
        <v>25220</v>
      </c>
      <c r="KXA62" s="31">
        <f t="shared" si="2009"/>
        <v>0</v>
      </c>
      <c r="KXB62" s="32">
        <f t="shared" ref="KXB62" si="2010">+IFERROR(KXA62/KWZ62,)</f>
        <v>0</v>
      </c>
      <c r="KXC62" s="236" t="s">
        <v>105</v>
      </c>
      <c r="KXD62" s="237"/>
      <c r="KXE62" s="236" t="s">
        <v>106</v>
      </c>
      <c r="KXF62" s="238"/>
      <c r="KXG62" s="237"/>
      <c r="KXH62" s="31">
        <f t="shared" ref="KXH62:KXI62" si="2011">SUM(KXH63:KXH64)</f>
        <v>25220</v>
      </c>
      <c r="KXI62" s="31">
        <f t="shared" si="2011"/>
        <v>0</v>
      </c>
      <c r="KXJ62" s="32">
        <f t="shared" ref="KXJ62" si="2012">+IFERROR(KXI62/KXH62,)</f>
        <v>0</v>
      </c>
      <c r="KXK62" s="236" t="s">
        <v>105</v>
      </c>
      <c r="KXL62" s="237"/>
      <c r="KXM62" s="236" t="s">
        <v>106</v>
      </c>
      <c r="KXN62" s="238"/>
      <c r="KXO62" s="237"/>
      <c r="KXP62" s="31">
        <f t="shared" ref="KXP62:KXQ62" si="2013">SUM(KXP63:KXP64)</f>
        <v>25220</v>
      </c>
      <c r="KXQ62" s="31">
        <f t="shared" si="2013"/>
        <v>0</v>
      </c>
      <c r="KXR62" s="32">
        <f t="shared" ref="KXR62" si="2014">+IFERROR(KXQ62/KXP62,)</f>
        <v>0</v>
      </c>
      <c r="KXS62" s="236" t="s">
        <v>105</v>
      </c>
      <c r="KXT62" s="237"/>
      <c r="KXU62" s="236" t="s">
        <v>106</v>
      </c>
      <c r="KXV62" s="238"/>
      <c r="KXW62" s="237"/>
      <c r="KXX62" s="31">
        <f t="shared" ref="KXX62:KXY62" si="2015">SUM(KXX63:KXX64)</f>
        <v>25220</v>
      </c>
      <c r="KXY62" s="31">
        <f t="shared" si="2015"/>
        <v>0</v>
      </c>
      <c r="KXZ62" s="32">
        <f t="shared" ref="KXZ62" si="2016">+IFERROR(KXY62/KXX62,)</f>
        <v>0</v>
      </c>
      <c r="KYA62" s="236" t="s">
        <v>105</v>
      </c>
      <c r="KYB62" s="237"/>
      <c r="KYC62" s="236" t="s">
        <v>106</v>
      </c>
      <c r="KYD62" s="238"/>
      <c r="KYE62" s="237"/>
      <c r="KYF62" s="31">
        <f t="shared" ref="KYF62:KYG62" si="2017">SUM(KYF63:KYF64)</f>
        <v>25220</v>
      </c>
      <c r="KYG62" s="31">
        <f t="shared" si="2017"/>
        <v>0</v>
      </c>
      <c r="KYH62" s="32">
        <f t="shared" ref="KYH62" si="2018">+IFERROR(KYG62/KYF62,)</f>
        <v>0</v>
      </c>
      <c r="KYI62" s="236" t="s">
        <v>105</v>
      </c>
      <c r="KYJ62" s="237"/>
      <c r="KYK62" s="236" t="s">
        <v>106</v>
      </c>
      <c r="KYL62" s="238"/>
      <c r="KYM62" s="237"/>
      <c r="KYN62" s="31">
        <f t="shared" ref="KYN62:KYO62" si="2019">SUM(KYN63:KYN64)</f>
        <v>25220</v>
      </c>
      <c r="KYO62" s="31">
        <f t="shared" si="2019"/>
        <v>0</v>
      </c>
      <c r="KYP62" s="32">
        <f t="shared" ref="KYP62" si="2020">+IFERROR(KYO62/KYN62,)</f>
        <v>0</v>
      </c>
      <c r="KYQ62" s="236" t="s">
        <v>105</v>
      </c>
      <c r="KYR62" s="237"/>
      <c r="KYS62" s="236" t="s">
        <v>106</v>
      </c>
      <c r="KYT62" s="238"/>
      <c r="KYU62" s="237"/>
      <c r="KYV62" s="31">
        <f t="shared" ref="KYV62:KYW62" si="2021">SUM(KYV63:KYV64)</f>
        <v>25220</v>
      </c>
      <c r="KYW62" s="31">
        <f t="shared" si="2021"/>
        <v>0</v>
      </c>
      <c r="KYX62" s="32">
        <f t="shared" ref="KYX62" si="2022">+IFERROR(KYW62/KYV62,)</f>
        <v>0</v>
      </c>
      <c r="KYY62" s="236" t="s">
        <v>105</v>
      </c>
      <c r="KYZ62" s="237"/>
      <c r="KZA62" s="236" t="s">
        <v>106</v>
      </c>
      <c r="KZB62" s="238"/>
      <c r="KZC62" s="237"/>
      <c r="KZD62" s="31">
        <f t="shared" ref="KZD62:KZE62" si="2023">SUM(KZD63:KZD64)</f>
        <v>25220</v>
      </c>
      <c r="KZE62" s="31">
        <f t="shared" si="2023"/>
        <v>0</v>
      </c>
      <c r="KZF62" s="32">
        <f t="shared" ref="KZF62" si="2024">+IFERROR(KZE62/KZD62,)</f>
        <v>0</v>
      </c>
      <c r="KZG62" s="236" t="s">
        <v>105</v>
      </c>
      <c r="KZH62" s="237"/>
      <c r="KZI62" s="236" t="s">
        <v>106</v>
      </c>
      <c r="KZJ62" s="238"/>
      <c r="KZK62" s="237"/>
      <c r="KZL62" s="31">
        <f t="shared" ref="KZL62:KZM62" si="2025">SUM(KZL63:KZL64)</f>
        <v>25220</v>
      </c>
      <c r="KZM62" s="31">
        <f t="shared" si="2025"/>
        <v>0</v>
      </c>
      <c r="KZN62" s="32">
        <f t="shared" ref="KZN62" si="2026">+IFERROR(KZM62/KZL62,)</f>
        <v>0</v>
      </c>
      <c r="KZO62" s="236" t="s">
        <v>105</v>
      </c>
      <c r="KZP62" s="237"/>
      <c r="KZQ62" s="236" t="s">
        <v>106</v>
      </c>
      <c r="KZR62" s="238"/>
      <c r="KZS62" s="237"/>
      <c r="KZT62" s="31">
        <f t="shared" ref="KZT62:KZU62" si="2027">SUM(KZT63:KZT64)</f>
        <v>25220</v>
      </c>
      <c r="KZU62" s="31">
        <f t="shared" si="2027"/>
        <v>0</v>
      </c>
      <c r="KZV62" s="32">
        <f t="shared" ref="KZV62" si="2028">+IFERROR(KZU62/KZT62,)</f>
        <v>0</v>
      </c>
      <c r="KZW62" s="236" t="s">
        <v>105</v>
      </c>
      <c r="KZX62" s="237"/>
      <c r="KZY62" s="236" t="s">
        <v>106</v>
      </c>
      <c r="KZZ62" s="238"/>
      <c r="LAA62" s="237"/>
      <c r="LAB62" s="31">
        <f t="shared" ref="LAB62:LAC62" si="2029">SUM(LAB63:LAB64)</f>
        <v>25220</v>
      </c>
      <c r="LAC62" s="31">
        <f t="shared" si="2029"/>
        <v>0</v>
      </c>
      <c r="LAD62" s="32">
        <f t="shared" ref="LAD62" si="2030">+IFERROR(LAC62/LAB62,)</f>
        <v>0</v>
      </c>
      <c r="LAE62" s="236" t="s">
        <v>105</v>
      </c>
      <c r="LAF62" s="237"/>
      <c r="LAG62" s="236" t="s">
        <v>106</v>
      </c>
      <c r="LAH62" s="238"/>
      <c r="LAI62" s="237"/>
      <c r="LAJ62" s="31">
        <f t="shared" ref="LAJ62:LAK62" si="2031">SUM(LAJ63:LAJ64)</f>
        <v>25220</v>
      </c>
      <c r="LAK62" s="31">
        <f t="shared" si="2031"/>
        <v>0</v>
      </c>
      <c r="LAL62" s="32">
        <f t="shared" ref="LAL62" si="2032">+IFERROR(LAK62/LAJ62,)</f>
        <v>0</v>
      </c>
      <c r="LAM62" s="236" t="s">
        <v>105</v>
      </c>
      <c r="LAN62" s="237"/>
      <c r="LAO62" s="236" t="s">
        <v>106</v>
      </c>
      <c r="LAP62" s="238"/>
      <c r="LAQ62" s="237"/>
      <c r="LAR62" s="31">
        <f t="shared" ref="LAR62:LAS62" si="2033">SUM(LAR63:LAR64)</f>
        <v>25220</v>
      </c>
      <c r="LAS62" s="31">
        <f t="shared" si="2033"/>
        <v>0</v>
      </c>
      <c r="LAT62" s="32">
        <f t="shared" ref="LAT62" si="2034">+IFERROR(LAS62/LAR62,)</f>
        <v>0</v>
      </c>
      <c r="LAU62" s="236" t="s">
        <v>105</v>
      </c>
      <c r="LAV62" s="237"/>
      <c r="LAW62" s="236" t="s">
        <v>106</v>
      </c>
      <c r="LAX62" s="238"/>
      <c r="LAY62" s="237"/>
      <c r="LAZ62" s="31">
        <f t="shared" ref="LAZ62:LBA62" si="2035">SUM(LAZ63:LAZ64)</f>
        <v>25220</v>
      </c>
      <c r="LBA62" s="31">
        <f t="shared" si="2035"/>
        <v>0</v>
      </c>
      <c r="LBB62" s="32">
        <f t="shared" ref="LBB62" si="2036">+IFERROR(LBA62/LAZ62,)</f>
        <v>0</v>
      </c>
      <c r="LBC62" s="236" t="s">
        <v>105</v>
      </c>
      <c r="LBD62" s="237"/>
      <c r="LBE62" s="236" t="s">
        <v>106</v>
      </c>
      <c r="LBF62" s="238"/>
      <c r="LBG62" s="237"/>
      <c r="LBH62" s="31">
        <f t="shared" ref="LBH62:LBI62" si="2037">SUM(LBH63:LBH64)</f>
        <v>25220</v>
      </c>
      <c r="LBI62" s="31">
        <f t="shared" si="2037"/>
        <v>0</v>
      </c>
      <c r="LBJ62" s="32">
        <f t="shared" ref="LBJ62" si="2038">+IFERROR(LBI62/LBH62,)</f>
        <v>0</v>
      </c>
      <c r="LBK62" s="236" t="s">
        <v>105</v>
      </c>
      <c r="LBL62" s="237"/>
      <c r="LBM62" s="236" t="s">
        <v>106</v>
      </c>
      <c r="LBN62" s="238"/>
      <c r="LBO62" s="237"/>
      <c r="LBP62" s="31">
        <f t="shared" ref="LBP62:LBQ62" si="2039">SUM(LBP63:LBP64)</f>
        <v>25220</v>
      </c>
      <c r="LBQ62" s="31">
        <f t="shared" si="2039"/>
        <v>0</v>
      </c>
      <c r="LBR62" s="32">
        <f t="shared" ref="LBR62" si="2040">+IFERROR(LBQ62/LBP62,)</f>
        <v>0</v>
      </c>
      <c r="LBS62" s="236" t="s">
        <v>105</v>
      </c>
      <c r="LBT62" s="237"/>
      <c r="LBU62" s="236" t="s">
        <v>106</v>
      </c>
      <c r="LBV62" s="238"/>
      <c r="LBW62" s="237"/>
      <c r="LBX62" s="31">
        <f t="shared" ref="LBX62:LBY62" si="2041">SUM(LBX63:LBX64)</f>
        <v>25220</v>
      </c>
      <c r="LBY62" s="31">
        <f t="shared" si="2041"/>
        <v>0</v>
      </c>
      <c r="LBZ62" s="32">
        <f t="shared" ref="LBZ62" si="2042">+IFERROR(LBY62/LBX62,)</f>
        <v>0</v>
      </c>
      <c r="LCA62" s="236" t="s">
        <v>105</v>
      </c>
      <c r="LCB62" s="237"/>
      <c r="LCC62" s="236" t="s">
        <v>106</v>
      </c>
      <c r="LCD62" s="238"/>
      <c r="LCE62" s="237"/>
      <c r="LCF62" s="31">
        <f t="shared" ref="LCF62:LCG62" si="2043">SUM(LCF63:LCF64)</f>
        <v>25220</v>
      </c>
      <c r="LCG62" s="31">
        <f t="shared" si="2043"/>
        <v>0</v>
      </c>
      <c r="LCH62" s="32">
        <f t="shared" ref="LCH62" si="2044">+IFERROR(LCG62/LCF62,)</f>
        <v>0</v>
      </c>
      <c r="LCI62" s="236" t="s">
        <v>105</v>
      </c>
      <c r="LCJ62" s="237"/>
      <c r="LCK62" s="236" t="s">
        <v>106</v>
      </c>
      <c r="LCL62" s="238"/>
      <c r="LCM62" s="237"/>
      <c r="LCN62" s="31">
        <f t="shared" ref="LCN62:LCO62" si="2045">SUM(LCN63:LCN64)</f>
        <v>25220</v>
      </c>
      <c r="LCO62" s="31">
        <f t="shared" si="2045"/>
        <v>0</v>
      </c>
      <c r="LCP62" s="32">
        <f t="shared" ref="LCP62" si="2046">+IFERROR(LCO62/LCN62,)</f>
        <v>0</v>
      </c>
      <c r="LCQ62" s="236" t="s">
        <v>105</v>
      </c>
      <c r="LCR62" s="237"/>
      <c r="LCS62" s="236" t="s">
        <v>106</v>
      </c>
      <c r="LCT62" s="238"/>
      <c r="LCU62" s="237"/>
      <c r="LCV62" s="31">
        <f t="shared" ref="LCV62:LCW62" si="2047">SUM(LCV63:LCV64)</f>
        <v>25220</v>
      </c>
      <c r="LCW62" s="31">
        <f t="shared" si="2047"/>
        <v>0</v>
      </c>
      <c r="LCX62" s="32">
        <f t="shared" ref="LCX62" si="2048">+IFERROR(LCW62/LCV62,)</f>
        <v>0</v>
      </c>
      <c r="LCY62" s="236" t="s">
        <v>105</v>
      </c>
      <c r="LCZ62" s="237"/>
      <c r="LDA62" s="236" t="s">
        <v>106</v>
      </c>
      <c r="LDB62" s="238"/>
      <c r="LDC62" s="237"/>
      <c r="LDD62" s="31">
        <f t="shared" ref="LDD62:LDE62" si="2049">SUM(LDD63:LDD64)</f>
        <v>25220</v>
      </c>
      <c r="LDE62" s="31">
        <f t="shared" si="2049"/>
        <v>0</v>
      </c>
      <c r="LDF62" s="32">
        <f t="shared" ref="LDF62" si="2050">+IFERROR(LDE62/LDD62,)</f>
        <v>0</v>
      </c>
      <c r="LDG62" s="236" t="s">
        <v>105</v>
      </c>
      <c r="LDH62" s="237"/>
      <c r="LDI62" s="236" t="s">
        <v>106</v>
      </c>
      <c r="LDJ62" s="238"/>
      <c r="LDK62" s="237"/>
      <c r="LDL62" s="31">
        <f t="shared" ref="LDL62:LDM62" si="2051">SUM(LDL63:LDL64)</f>
        <v>25220</v>
      </c>
      <c r="LDM62" s="31">
        <f t="shared" si="2051"/>
        <v>0</v>
      </c>
      <c r="LDN62" s="32">
        <f t="shared" ref="LDN62" si="2052">+IFERROR(LDM62/LDL62,)</f>
        <v>0</v>
      </c>
      <c r="LDO62" s="236" t="s">
        <v>105</v>
      </c>
      <c r="LDP62" s="237"/>
      <c r="LDQ62" s="236" t="s">
        <v>106</v>
      </c>
      <c r="LDR62" s="238"/>
      <c r="LDS62" s="237"/>
      <c r="LDT62" s="31">
        <f t="shared" ref="LDT62:LDU62" si="2053">SUM(LDT63:LDT64)</f>
        <v>25220</v>
      </c>
      <c r="LDU62" s="31">
        <f t="shared" si="2053"/>
        <v>0</v>
      </c>
      <c r="LDV62" s="32">
        <f t="shared" ref="LDV62" si="2054">+IFERROR(LDU62/LDT62,)</f>
        <v>0</v>
      </c>
      <c r="LDW62" s="236" t="s">
        <v>105</v>
      </c>
      <c r="LDX62" s="237"/>
      <c r="LDY62" s="236" t="s">
        <v>106</v>
      </c>
      <c r="LDZ62" s="238"/>
      <c r="LEA62" s="237"/>
      <c r="LEB62" s="31">
        <f t="shared" ref="LEB62:LEC62" si="2055">SUM(LEB63:LEB64)</f>
        <v>25220</v>
      </c>
      <c r="LEC62" s="31">
        <f t="shared" si="2055"/>
        <v>0</v>
      </c>
      <c r="LED62" s="32">
        <f t="shared" ref="LED62" si="2056">+IFERROR(LEC62/LEB62,)</f>
        <v>0</v>
      </c>
      <c r="LEE62" s="236" t="s">
        <v>105</v>
      </c>
      <c r="LEF62" s="237"/>
      <c r="LEG62" s="236" t="s">
        <v>106</v>
      </c>
      <c r="LEH62" s="238"/>
      <c r="LEI62" s="237"/>
      <c r="LEJ62" s="31">
        <f t="shared" ref="LEJ62:LEK62" si="2057">SUM(LEJ63:LEJ64)</f>
        <v>25220</v>
      </c>
      <c r="LEK62" s="31">
        <f t="shared" si="2057"/>
        <v>0</v>
      </c>
      <c r="LEL62" s="32">
        <f t="shared" ref="LEL62" si="2058">+IFERROR(LEK62/LEJ62,)</f>
        <v>0</v>
      </c>
      <c r="LEM62" s="236" t="s">
        <v>105</v>
      </c>
      <c r="LEN62" s="237"/>
      <c r="LEO62" s="236" t="s">
        <v>106</v>
      </c>
      <c r="LEP62" s="238"/>
      <c r="LEQ62" s="237"/>
      <c r="LER62" s="31">
        <f t="shared" ref="LER62:LES62" si="2059">SUM(LER63:LER64)</f>
        <v>25220</v>
      </c>
      <c r="LES62" s="31">
        <f t="shared" si="2059"/>
        <v>0</v>
      </c>
      <c r="LET62" s="32">
        <f t="shared" ref="LET62" si="2060">+IFERROR(LES62/LER62,)</f>
        <v>0</v>
      </c>
      <c r="LEU62" s="236" t="s">
        <v>105</v>
      </c>
      <c r="LEV62" s="237"/>
      <c r="LEW62" s="236" t="s">
        <v>106</v>
      </c>
      <c r="LEX62" s="238"/>
      <c r="LEY62" s="237"/>
      <c r="LEZ62" s="31">
        <f t="shared" ref="LEZ62:LFA62" si="2061">SUM(LEZ63:LEZ64)</f>
        <v>25220</v>
      </c>
      <c r="LFA62" s="31">
        <f t="shared" si="2061"/>
        <v>0</v>
      </c>
      <c r="LFB62" s="32">
        <f t="shared" ref="LFB62" si="2062">+IFERROR(LFA62/LEZ62,)</f>
        <v>0</v>
      </c>
      <c r="LFC62" s="236" t="s">
        <v>105</v>
      </c>
      <c r="LFD62" s="237"/>
      <c r="LFE62" s="236" t="s">
        <v>106</v>
      </c>
      <c r="LFF62" s="238"/>
      <c r="LFG62" s="237"/>
      <c r="LFH62" s="31">
        <f t="shared" ref="LFH62:LFI62" si="2063">SUM(LFH63:LFH64)</f>
        <v>25220</v>
      </c>
      <c r="LFI62" s="31">
        <f t="shared" si="2063"/>
        <v>0</v>
      </c>
      <c r="LFJ62" s="32">
        <f t="shared" ref="LFJ62" si="2064">+IFERROR(LFI62/LFH62,)</f>
        <v>0</v>
      </c>
      <c r="LFK62" s="236" t="s">
        <v>105</v>
      </c>
      <c r="LFL62" s="237"/>
      <c r="LFM62" s="236" t="s">
        <v>106</v>
      </c>
      <c r="LFN62" s="238"/>
      <c r="LFO62" s="237"/>
      <c r="LFP62" s="31">
        <f t="shared" ref="LFP62:LFQ62" si="2065">SUM(LFP63:LFP64)</f>
        <v>25220</v>
      </c>
      <c r="LFQ62" s="31">
        <f t="shared" si="2065"/>
        <v>0</v>
      </c>
      <c r="LFR62" s="32">
        <f t="shared" ref="LFR62" si="2066">+IFERROR(LFQ62/LFP62,)</f>
        <v>0</v>
      </c>
      <c r="LFS62" s="236" t="s">
        <v>105</v>
      </c>
      <c r="LFT62" s="237"/>
      <c r="LFU62" s="236" t="s">
        <v>106</v>
      </c>
      <c r="LFV62" s="238"/>
      <c r="LFW62" s="237"/>
      <c r="LFX62" s="31">
        <f t="shared" ref="LFX62:LFY62" si="2067">SUM(LFX63:LFX64)</f>
        <v>25220</v>
      </c>
      <c r="LFY62" s="31">
        <f t="shared" si="2067"/>
        <v>0</v>
      </c>
      <c r="LFZ62" s="32">
        <f t="shared" ref="LFZ62" si="2068">+IFERROR(LFY62/LFX62,)</f>
        <v>0</v>
      </c>
      <c r="LGA62" s="236" t="s">
        <v>105</v>
      </c>
      <c r="LGB62" s="237"/>
      <c r="LGC62" s="236" t="s">
        <v>106</v>
      </c>
      <c r="LGD62" s="238"/>
      <c r="LGE62" s="237"/>
      <c r="LGF62" s="31">
        <f t="shared" ref="LGF62:LGG62" si="2069">SUM(LGF63:LGF64)</f>
        <v>25220</v>
      </c>
      <c r="LGG62" s="31">
        <f t="shared" si="2069"/>
        <v>0</v>
      </c>
      <c r="LGH62" s="32">
        <f t="shared" ref="LGH62" si="2070">+IFERROR(LGG62/LGF62,)</f>
        <v>0</v>
      </c>
      <c r="LGI62" s="236" t="s">
        <v>105</v>
      </c>
      <c r="LGJ62" s="237"/>
      <c r="LGK62" s="236" t="s">
        <v>106</v>
      </c>
      <c r="LGL62" s="238"/>
      <c r="LGM62" s="237"/>
      <c r="LGN62" s="31">
        <f t="shared" ref="LGN62:LGO62" si="2071">SUM(LGN63:LGN64)</f>
        <v>25220</v>
      </c>
      <c r="LGO62" s="31">
        <f t="shared" si="2071"/>
        <v>0</v>
      </c>
      <c r="LGP62" s="32">
        <f t="shared" ref="LGP62" si="2072">+IFERROR(LGO62/LGN62,)</f>
        <v>0</v>
      </c>
      <c r="LGQ62" s="236" t="s">
        <v>105</v>
      </c>
      <c r="LGR62" s="237"/>
      <c r="LGS62" s="236" t="s">
        <v>106</v>
      </c>
      <c r="LGT62" s="238"/>
      <c r="LGU62" s="237"/>
      <c r="LGV62" s="31">
        <f t="shared" ref="LGV62:LGW62" si="2073">SUM(LGV63:LGV64)</f>
        <v>25220</v>
      </c>
      <c r="LGW62" s="31">
        <f t="shared" si="2073"/>
        <v>0</v>
      </c>
      <c r="LGX62" s="32">
        <f t="shared" ref="LGX62" si="2074">+IFERROR(LGW62/LGV62,)</f>
        <v>0</v>
      </c>
      <c r="LGY62" s="236" t="s">
        <v>105</v>
      </c>
      <c r="LGZ62" s="237"/>
      <c r="LHA62" s="236" t="s">
        <v>106</v>
      </c>
      <c r="LHB62" s="238"/>
      <c r="LHC62" s="237"/>
      <c r="LHD62" s="31">
        <f t="shared" ref="LHD62:LHE62" si="2075">SUM(LHD63:LHD64)</f>
        <v>25220</v>
      </c>
      <c r="LHE62" s="31">
        <f t="shared" si="2075"/>
        <v>0</v>
      </c>
      <c r="LHF62" s="32">
        <f t="shared" ref="LHF62" si="2076">+IFERROR(LHE62/LHD62,)</f>
        <v>0</v>
      </c>
      <c r="LHG62" s="236" t="s">
        <v>105</v>
      </c>
      <c r="LHH62" s="237"/>
      <c r="LHI62" s="236" t="s">
        <v>106</v>
      </c>
      <c r="LHJ62" s="238"/>
      <c r="LHK62" s="237"/>
      <c r="LHL62" s="31">
        <f t="shared" ref="LHL62:LHM62" si="2077">SUM(LHL63:LHL64)</f>
        <v>25220</v>
      </c>
      <c r="LHM62" s="31">
        <f t="shared" si="2077"/>
        <v>0</v>
      </c>
      <c r="LHN62" s="32">
        <f t="shared" ref="LHN62" si="2078">+IFERROR(LHM62/LHL62,)</f>
        <v>0</v>
      </c>
      <c r="LHO62" s="236" t="s">
        <v>105</v>
      </c>
      <c r="LHP62" s="237"/>
      <c r="LHQ62" s="236" t="s">
        <v>106</v>
      </c>
      <c r="LHR62" s="238"/>
      <c r="LHS62" s="237"/>
      <c r="LHT62" s="31">
        <f t="shared" ref="LHT62:LHU62" si="2079">SUM(LHT63:LHT64)</f>
        <v>25220</v>
      </c>
      <c r="LHU62" s="31">
        <f t="shared" si="2079"/>
        <v>0</v>
      </c>
      <c r="LHV62" s="32">
        <f t="shared" ref="LHV62" si="2080">+IFERROR(LHU62/LHT62,)</f>
        <v>0</v>
      </c>
      <c r="LHW62" s="236" t="s">
        <v>105</v>
      </c>
      <c r="LHX62" s="237"/>
      <c r="LHY62" s="236" t="s">
        <v>106</v>
      </c>
      <c r="LHZ62" s="238"/>
      <c r="LIA62" s="237"/>
      <c r="LIB62" s="31">
        <f t="shared" ref="LIB62:LIC62" si="2081">SUM(LIB63:LIB64)</f>
        <v>25220</v>
      </c>
      <c r="LIC62" s="31">
        <f t="shared" si="2081"/>
        <v>0</v>
      </c>
      <c r="LID62" s="32">
        <f t="shared" ref="LID62" si="2082">+IFERROR(LIC62/LIB62,)</f>
        <v>0</v>
      </c>
      <c r="LIE62" s="236" t="s">
        <v>105</v>
      </c>
      <c r="LIF62" s="237"/>
      <c r="LIG62" s="236" t="s">
        <v>106</v>
      </c>
      <c r="LIH62" s="238"/>
      <c r="LII62" s="237"/>
      <c r="LIJ62" s="31">
        <f t="shared" ref="LIJ62:LIK62" si="2083">SUM(LIJ63:LIJ64)</f>
        <v>25220</v>
      </c>
      <c r="LIK62" s="31">
        <f t="shared" si="2083"/>
        <v>0</v>
      </c>
      <c r="LIL62" s="32">
        <f t="shared" ref="LIL62" si="2084">+IFERROR(LIK62/LIJ62,)</f>
        <v>0</v>
      </c>
      <c r="LIM62" s="236" t="s">
        <v>105</v>
      </c>
      <c r="LIN62" s="237"/>
      <c r="LIO62" s="236" t="s">
        <v>106</v>
      </c>
      <c r="LIP62" s="238"/>
      <c r="LIQ62" s="237"/>
      <c r="LIR62" s="31">
        <f t="shared" ref="LIR62:LIS62" si="2085">SUM(LIR63:LIR64)</f>
        <v>25220</v>
      </c>
      <c r="LIS62" s="31">
        <f t="shared" si="2085"/>
        <v>0</v>
      </c>
      <c r="LIT62" s="32">
        <f t="shared" ref="LIT62" si="2086">+IFERROR(LIS62/LIR62,)</f>
        <v>0</v>
      </c>
      <c r="LIU62" s="236" t="s">
        <v>105</v>
      </c>
      <c r="LIV62" s="237"/>
      <c r="LIW62" s="236" t="s">
        <v>106</v>
      </c>
      <c r="LIX62" s="238"/>
      <c r="LIY62" s="237"/>
      <c r="LIZ62" s="31">
        <f t="shared" ref="LIZ62:LJA62" si="2087">SUM(LIZ63:LIZ64)</f>
        <v>25220</v>
      </c>
      <c r="LJA62" s="31">
        <f t="shared" si="2087"/>
        <v>0</v>
      </c>
      <c r="LJB62" s="32">
        <f t="shared" ref="LJB62" si="2088">+IFERROR(LJA62/LIZ62,)</f>
        <v>0</v>
      </c>
      <c r="LJC62" s="236" t="s">
        <v>105</v>
      </c>
      <c r="LJD62" s="237"/>
      <c r="LJE62" s="236" t="s">
        <v>106</v>
      </c>
      <c r="LJF62" s="238"/>
      <c r="LJG62" s="237"/>
      <c r="LJH62" s="31">
        <f t="shared" ref="LJH62:LJI62" si="2089">SUM(LJH63:LJH64)</f>
        <v>25220</v>
      </c>
      <c r="LJI62" s="31">
        <f t="shared" si="2089"/>
        <v>0</v>
      </c>
      <c r="LJJ62" s="32">
        <f t="shared" ref="LJJ62" si="2090">+IFERROR(LJI62/LJH62,)</f>
        <v>0</v>
      </c>
      <c r="LJK62" s="236" t="s">
        <v>105</v>
      </c>
      <c r="LJL62" s="237"/>
      <c r="LJM62" s="236" t="s">
        <v>106</v>
      </c>
      <c r="LJN62" s="238"/>
      <c r="LJO62" s="237"/>
      <c r="LJP62" s="31">
        <f t="shared" ref="LJP62:LJQ62" si="2091">SUM(LJP63:LJP64)</f>
        <v>25220</v>
      </c>
      <c r="LJQ62" s="31">
        <f t="shared" si="2091"/>
        <v>0</v>
      </c>
      <c r="LJR62" s="32">
        <f t="shared" ref="LJR62" si="2092">+IFERROR(LJQ62/LJP62,)</f>
        <v>0</v>
      </c>
      <c r="LJS62" s="236" t="s">
        <v>105</v>
      </c>
      <c r="LJT62" s="237"/>
      <c r="LJU62" s="236" t="s">
        <v>106</v>
      </c>
      <c r="LJV62" s="238"/>
      <c r="LJW62" s="237"/>
      <c r="LJX62" s="31">
        <f t="shared" ref="LJX62:LJY62" si="2093">SUM(LJX63:LJX64)</f>
        <v>25220</v>
      </c>
      <c r="LJY62" s="31">
        <f t="shared" si="2093"/>
        <v>0</v>
      </c>
      <c r="LJZ62" s="32">
        <f t="shared" ref="LJZ62" si="2094">+IFERROR(LJY62/LJX62,)</f>
        <v>0</v>
      </c>
      <c r="LKA62" s="236" t="s">
        <v>105</v>
      </c>
      <c r="LKB62" s="237"/>
      <c r="LKC62" s="236" t="s">
        <v>106</v>
      </c>
      <c r="LKD62" s="238"/>
      <c r="LKE62" s="237"/>
      <c r="LKF62" s="31">
        <f t="shared" ref="LKF62:LKG62" si="2095">SUM(LKF63:LKF64)</f>
        <v>25220</v>
      </c>
      <c r="LKG62" s="31">
        <f t="shared" si="2095"/>
        <v>0</v>
      </c>
      <c r="LKH62" s="32">
        <f t="shared" ref="LKH62" si="2096">+IFERROR(LKG62/LKF62,)</f>
        <v>0</v>
      </c>
      <c r="LKI62" s="236" t="s">
        <v>105</v>
      </c>
      <c r="LKJ62" s="237"/>
      <c r="LKK62" s="236" t="s">
        <v>106</v>
      </c>
      <c r="LKL62" s="238"/>
      <c r="LKM62" s="237"/>
      <c r="LKN62" s="31">
        <f t="shared" ref="LKN62:LKO62" si="2097">SUM(LKN63:LKN64)</f>
        <v>25220</v>
      </c>
      <c r="LKO62" s="31">
        <f t="shared" si="2097"/>
        <v>0</v>
      </c>
      <c r="LKP62" s="32">
        <f t="shared" ref="LKP62" si="2098">+IFERROR(LKO62/LKN62,)</f>
        <v>0</v>
      </c>
      <c r="LKQ62" s="236" t="s">
        <v>105</v>
      </c>
      <c r="LKR62" s="237"/>
      <c r="LKS62" s="236" t="s">
        <v>106</v>
      </c>
      <c r="LKT62" s="238"/>
      <c r="LKU62" s="237"/>
      <c r="LKV62" s="31">
        <f t="shared" ref="LKV62:LKW62" si="2099">SUM(LKV63:LKV64)</f>
        <v>25220</v>
      </c>
      <c r="LKW62" s="31">
        <f t="shared" si="2099"/>
        <v>0</v>
      </c>
      <c r="LKX62" s="32">
        <f t="shared" ref="LKX62" si="2100">+IFERROR(LKW62/LKV62,)</f>
        <v>0</v>
      </c>
      <c r="LKY62" s="236" t="s">
        <v>105</v>
      </c>
      <c r="LKZ62" s="237"/>
      <c r="LLA62" s="236" t="s">
        <v>106</v>
      </c>
      <c r="LLB62" s="238"/>
      <c r="LLC62" s="237"/>
      <c r="LLD62" s="31">
        <f t="shared" ref="LLD62:LLE62" si="2101">SUM(LLD63:LLD64)</f>
        <v>25220</v>
      </c>
      <c r="LLE62" s="31">
        <f t="shared" si="2101"/>
        <v>0</v>
      </c>
      <c r="LLF62" s="32">
        <f t="shared" ref="LLF62" si="2102">+IFERROR(LLE62/LLD62,)</f>
        <v>0</v>
      </c>
      <c r="LLG62" s="236" t="s">
        <v>105</v>
      </c>
      <c r="LLH62" s="237"/>
      <c r="LLI62" s="236" t="s">
        <v>106</v>
      </c>
      <c r="LLJ62" s="238"/>
      <c r="LLK62" s="237"/>
      <c r="LLL62" s="31">
        <f t="shared" ref="LLL62:LLM62" si="2103">SUM(LLL63:LLL64)</f>
        <v>25220</v>
      </c>
      <c r="LLM62" s="31">
        <f t="shared" si="2103"/>
        <v>0</v>
      </c>
      <c r="LLN62" s="32">
        <f t="shared" ref="LLN62" si="2104">+IFERROR(LLM62/LLL62,)</f>
        <v>0</v>
      </c>
      <c r="LLO62" s="236" t="s">
        <v>105</v>
      </c>
      <c r="LLP62" s="237"/>
      <c r="LLQ62" s="236" t="s">
        <v>106</v>
      </c>
      <c r="LLR62" s="238"/>
      <c r="LLS62" s="237"/>
      <c r="LLT62" s="31">
        <f t="shared" ref="LLT62:LLU62" si="2105">SUM(LLT63:LLT64)</f>
        <v>25220</v>
      </c>
      <c r="LLU62" s="31">
        <f t="shared" si="2105"/>
        <v>0</v>
      </c>
      <c r="LLV62" s="32">
        <f t="shared" ref="LLV62" si="2106">+IFERROR(LLU62/LLT62,)</f>
        <v>0</v>
      </c>
      <c r="LLW62" s="236" t="s">
        <v>105</v>
      </c>
      <c r="LLX62" s="237"/>
      <c r="LLY62" s="236" t="s">
        <v>106</v>
      </c>
      <c r="LLZ62" s="238"/>
      <c r="LMA62" s="237"/>
      <c r="LMB62" s="31">
        <f t="shared" ref="LMB62:LMC62" si="2107">SUM(LMB63:LMB64)</f>
        <v>25220</v>
      </c>
      <c r="LMC62" s="31">
        <f t="shared" si="2107"/>
        <v>0</v>
      </c>
      <c r="LMD62" s="32">
        <f t="shared" ref="LMD62" si="2108">+IFERROR(LMC62/LMB62,)</f>
        <v>0</v>
      </c>
      <c r="LME62" s="236" t="s">
        <v>105</v>
      </c>
      <c r="LMF62" s="237"/>
      <c r="LMG62" s="236" t="s">
        <v>106</v>
      </c>
      <c r="LMH62" s="238"/>
      <c r="LMI62" s="237"/>
      <c r="LMJ62" s="31">
        <f t="shared" ref="LMJ62:LMK62" si="2109">SUM(LMJ63:LMJ64)</f>
        <v>25220</v>
      </c>
      <c r="LMK62" s="31">
        <f t="shared" si="2109"/>
        <v>0</v>
      </c>
      <c r="LML62" s="32">
        <f t="shared" ref="LML62" si="2110">+IFERROR(LMK62/LMJ62,)</f>
        <v>0</v>
      </c>
      <c r="LMM62" s="236" t="s">
        <v>105</v>
      </c>
      <c r="LMN62" s="237"/>
      <c r="LMO62" s="236" t="s">
        <v>106</v>
      </c>
      <c r="LMP62" s="238"/>
      <c r="LMQ62" s="237"/>
      <c r="LMR62" s="31">
        <f t="shared" ref="LMR62:LMS62" si="2111">SUM(LMR63:LMR64)</f>
        <v>25220</v>
      </c>
      <c r="LMS62" s="31">
        <f t="shared" si="2111"/>
        <v>0</v>
      </c>
      <c r="LMT62" s="32">
        <f t="shared" ref="LMT62" si="2112">+IFERROR(LMS62/LMR62,)</f>
        <v>0</v>
      </c>
      <c r="LMU62" s="236" t="s">
        <v>105</v>
      </c>
      <c r="LMV62" s="237"/>
      <c r="LMW62" s="236" t="s">
        <v>106</v>
      </c>
      <c r="LMX62" s="238"/>
      <c r="LMY62" s="237"/>
      <c r="LMZ62" s="31">
        <f t="shared" ref="LMZ62:LNA62" si="2113">SUM(LMZ63:LMZ64)</f>
        <v>25220</v>
      </c>
      <c r="LNA62" s="31">
        <f t="shared" si="2113"/>
        <v>0</v>
      </c>
      <c r="LNB62" s="32">
        <f t="shared" ref="LNB62" si="2114">+IFERROR(LNA62/LMZ62,)</f>
        <v>0</v>
      </c>
      <c r="LNC62" s="236" t="s">
        <v>105</v>
      </c>
      <c r="LND62" s="237"/>
      <c r="LNE62" s="236" t="s">
        <v>106</v>
      </c>
      <c r="LNF62" s="238"/>
      <c r="LNG62" s="237"/>
      <c r="LNH62" s="31">
        <f t="shared" ref="LNH62:LNI62" si="2115">SUM(LNH63:LNH64)</f>
        <v>25220</v>
      </c>
      <c r="LNI62" s="31">
        <f t="shared" si="2115"/>
        <v>0</v>
      </c>
      <c r="LNJ62" s="32">
        <f t="shared" ref="LNJ62" si="2116">+IFERROR(LNI62/LNH62,)</f>
        <v>0</v>
      </c>
      <c r="LNK62" s="236" t="s">
        <v>105</v>
      </c>
      <c r="LNL62" s="237"/>
      <c r="LNM62" s="236" t="s">
        <v>106</v>
      </c>
      <c r="LNN62" s="238"/>
      <c r="LNO62" s="237"/>
      <c r="LNP62" s="31">
        <f t="shared" ref="LNP62:LNQ62" si="2117">SUM(LNP63:LNP64)</f>
        <v>25220</v>
      </c>
      <c r="LNQ62" s="31">
        <f t="shared" si="2117"/>
        <v>0</v>
      </c>
      <c r="LNR62" s="32">
        <f t="shared" ref="LNR62" si="2118">+IFERROR(LNQ62/LNP62,)</f>
        <v>0</v>
      </c>
      <c r="LNS62" s="236" t="s">
        <v>105</v>
      </c>
      <c r="LNT62" s="237"/>
      <c r="LNU62" s="236" t="s">
        <v>106</v>
      </c>
      <c r="LNV62" s="238"/>
      <c r="LNW62" s="237"/>
      <c r="LNX62" s="31">
        <f t="shared" ref="LNX62:LNY62" si="2119">SUM(LNX63:LNX64)</f>
        <v>25220</v>
      </c>
      <c r="LNY62" s="31">
        <f t="shared" si="2119"/>
        <v>0</v>
      </c>
      <c r="LNZ62" s="32">
        <f t="shared" ref="LNZ62" si="2120">+IFERROR(LNY62/LNX62,)</f>
        <v>0</v>
      </c>
      <c r="LOA62" s="236" t="s">
        <v>105</v>
      </c>
      <c r="LOB62" s="237"/>
      <c r="LOC62" s="236" t="s">
        <v>106</v>
      </c>
      <c r="LOD62" s="238"/>
      <c r="LOE62" s="237"/>
      <c r="LOF62" s="31">
        <f t="shared" ref="LOF62:LOG62" si="2121">SUM(LOF63:LOF64)</f>
        <v>25220</v>
      </c>
      <c r="LOG62" s="31">
        <f t="shared" si="2121"/>
        <v>0</v>
      </c>
      <c r="LOH62" s="32">
        <f t="shared" ref="LOH62" si="2122">+IFERROR(LOG62/LOF62,)</f>
        <v>0</v>
      </c>
      <c r="LOI62" s="236" t="s">
        <v>105</v>
      </c>
      <c r="LOJ62" s="237"/>
      <c r="LOK62" s="236" t="s">
        <v>106</v>
      </c>
      <c r="LOL62" s="238"/>
      <c r="LOM62" s="237"/>
      <c r="LON62" s="31">
        <f t="shared" ref="LON62:LOO62" si="2123">SUM(LON63:LON64)</f>
        <v>25220</v>
      </c>
      <c r="LOO62" s="31">
        <f t="shared" si="2123"/>
        <v>0</v>
      </c>
      <c r="LOP62" s="32">
        <f t="shared" ref="LOP62" si="2124">+IFERROR(LOO62/LON62,)</f>
        <v>0</v>
      </c>
      <c r="LOQ62" s="236" t="s">
        <v>105</v>
      </c>
      <c r="LOR62" s="237"/>
      <c r="LOS62" s="236" t="s">
        <v>106</v>
      </c>
      <c r="LOT62" s="238"/>
      <c r="LOU62" s="237"/>
      <c r="LOV62" s="31">
        <f t="shared" ref="LOV62:LOW62" si="2125">SUM(LOV63:LOV64)</f>
        <v>25220</v>
      </c>
      <c r="LOW62" s="31">
        <f t="shared" si="2125"/>
        <v>0</v>
      </c>
      <c r="LOX62" s="32">
        <f t="shared" ref="LOX62" si="2126">+IFERROR(LOW62/LOV62,)</f>
        <v>0</v>
      </c>
      <c r="LOY62" s="236" t="s">
        <v>105</v>
      </c>
      <c r="LOZ62" s="237"/>
      <c r="LPA62" s="236" t="s">
        <v>106</v>
      </c>
      <c r="LPB62" s="238"/>
      <c r="LPC62" s="237"/>
      <c r="LPD62" s="31">
        <f t="shared" ref="LPD62:LPE62" si="2127">SUM(LPD63:LPD64)</f>
        <v>25220</v>
      </c>
      <c r="LPE62" s="31">
        <f t="shared" si="2127"/>
        <v>0</v>
      </c>
      <c r="LPF62" s="32">
        <f t="shared" ref="LPF62" si="2128">+IFERROR(LPE62/LPD62,)</f>
        <v>0</v>
      </c>
      <c r="LPG62" s="236" t="s">
        <v>105</v>
      </c>
      <c r="LPH62" s="237"/>
      <c r="LPI62" s="236" t="s">
        <v>106</v>
      </c>
      <c r="LPJ62" s="238"/>
      <c r="LPK62" s="237"/>
      <c r="LPL62" s="31">
        <f t="shared" ref="LPL62:LPM62" si="2129">SUM(LPL63:LPL64)</f>
        <v>25220</v>
      </c>
      <c r="LPM62" s="31">
        <f t="shared" si="2129"/>
        <v>0</v>
      </c>
      <c r="LPN62" s="32">
        <f t="shared" ref="LPN62" si="2130">+IFERROR(LPM62/LPL62,)</f>
        <v>0</v>
      </c>
      <c r="LPO62" s="236" t="s">
        <v>105</v>
      </c>
      <c r="LPP62" s="237"/>
      <c r="LPQ62" s="236" t="s">
        <v>106</v>
      </c>
      <c r="LPR62" s="238"/>
      <c r="LPS62" s="237"/>
      <c r="LPT62" s="31">
        <f t="shared" ref="LPT62:LPU62" si="2131">SUM(LPT63:LPT64)</f>
        <v>25220</v>
      </c>
      <c r="LPU62" s="31">
        <f t="shared" si="2131"/>
        <v>0</v>
      </c>
      <c r="LPV62" s="32">
        <f t="shared" ref="LPV62" si="2132">+IFERROR(LPU62/LPT62,)</f>
        <v>0</v>
      </c>
      <c r="LPW62" s="236" t="s">
        <v>105</v>
      </c>
      <c r="LPX62" s="237"/>
      <c r="LPY62" s="236" t="s">
        <v>106</v>
      </c>
      <c r="LPZ62" s="238"/>
      <c r="LQA62" s="237"/>
      <c r="LQB62" s="31">
        <f t="shared" ref="LQB62:LQC62" si="2133">SUM(LQB63:LQB64)</f>
        <v>25220</v>
      </c>
      <c r="LQC62" s="31">
        <f t="shared" si="2133"/>
        <v>0</v>
      </c>
      <c r="LQD62" s="32">
        <f t="shared" ref="LQD62" si="2134">+IFERROR(LQC62/LQB62,)</f>
        <v>0</v>
      </c>
      <c r="LQE62" s="236" t="s">
        <v>105</v>
      </c>
      <c r="LQF62" s="237"/>
      <c r="LQG62" s="236" t="s">
        <v>106</v>
      </c>
      <c r="LQH62" s="238"/>
      <c r="LQI62" s="237"/>
      <c r="LQJ62" s="31">
        <f t="shared" ref="LQJ62:LQK62" si="2135">SUM(LQJ63:LQJ64)</f>
        <v>25220</v>
      </c>
      <c r="LQK62" s="31">
        <f t="shared" si="2135"/>
        <v>0</v>
      </c>
      <c r="LQL62" s="32">
        <f t="shared" ref="LQL62" si="2136">+IFERROR(LQK62/LQJ62,)</f>
        <v>0</v>
      </c>
      <c r="LQM62" s="236" t="s">
        <v>105</v>
      </c>
      <c r="LQN62" s="237"/>
      <c r="LQO62" s="236" t="s">
        <v>106</v>
      </c>
      <c r="LQP62" s="238"/>
      <c r="LQQ62" s="237"/>
      <c r="LQR62" s="31">
        <f t="shared" ref="LQR62:LQS62" si="2137">SUM(LQR63:LQR64)</f>
        <v>25220</v>
      </c>
      <c r="LQS62" s="31">
        <f t="shared" si="2137"/>
        <v>0</v>
      </c>
      <c r="LQT62" s="32">
        <f t="shared" ref="LQT62" si="2138">+IFERROR(LQS62/LQR62,)</f>
        <v>0</v>
      </c>
      <c r="LQU62" s="236" t="s">
        <v>105</v>
      </c>
      <c r="LQV62" s="237"/>
      <c r="LQW62" s="236" t="s">
        <v>106</v>
      </c>
      <c r="LQX62" s="238"/>
      <c r="LQY62" s="237"/>
      <c r="LQZ62" s="31">
        <f t="shared" ref="LQZ62:LRA62" si="2139">SUM(LQZ63:LQZ64)</f>
        <v>25220</v>
      </c>
      <c r="LRA62" s="31">
        <f t="shared" si="2139"/>
        <v>0</v>
      </c>
      <c r="LRB62" s="32">
        <f t="shared" ref="LRB62" si="2140">+IFERROR(LRA62/LQZ62,)</f>
        <v>0</v>
      </c>
      <c r="LRC62" s="236" t="s">
        <v>105</v>
      </c>
      <c r="LRD62" s="237"/>
      <c r="LRE62" s="236" t="s">
        <v>106</v>
      </c>
      <c r="LRF62" s="238"/>
      <c r="LRG62" s="237"/>
      <c r="LRH62" s="31">
        <f t="shared" ref="LRH62:LRI62" si="2141">SUM(LRH63:LRH64)</f>
        <v>25220</v>
      </c>
      <c r="LRI62" s="31">
        <f t="shared" si="2141"/>
        <v>0</v>
      </c>
      <c r="LRJ62" s="32">
        <f t="shared" ref="LRJ62" si="2142">+IFERROR(LRI62/LRH62,)</f>
        <v>0</v>
      </c>
      <c r="LRK62" s="236" t="s">
        <v>105</v>
      </c>
      <c r="LRL62" s="237"/>
      <c r="LRM62" s="236" t="s">
        <v>106</v>
      </c>
      <c r="LRN62" s="238"/>
      <c r="LRO62" s="237"/>
      <c r="LRP62" s="31">
        <f t="shared" ref="LRP62:LRQ62" si="2143">SUM(LRP63:LRP64)</f>
        <v>25220</v>
      </c>
      <c r="LRQ62" s="31">
        <f t="shared" si="2143"/>
        <v>0</v>
      </c>
      <c r="LRR62" s="32">
        <f t="shared" ref="LRR62" si="2144">+IFERROR(LRQ62/LRP62,)</f>
        <v>0</v>
      </c>
      <c r="LRS62" s="236" t="s">
        <v>105</v>
      </c>
      <c r="LRT62" s="237"/>
      <c r="LRU62" s="236" t="s">
        <v>106</v>
      </c>
      <c r="LRV62" s="238"/>
      <c r="LRW62" s="237"/>
      <c r="LRX62" s="31">
        <f t="shared" ref="LRX62:LRY62" si="2145">SUM(LRX63:LRX64)</f>
        <v>25220</v>
      </c>
      <c r="LRY62" s="31">
        <f t="shared" si="2145"/>
        <v>0</v>
      </c>
      <c r="LRZ62" s="32">
        <f t="shared" ref="LRZ62" si="2146">+IFERROR(LRY62/LRX62,)</f>
        <v>0</v>
      </c>
      <c r="LSA62" s="236" t="s">
        <v>105</v>
      </c>
      <c r="LSB62" s="237"/>
      <c r="LSC62" s="236" t="s">
        <v>106</v>
      </c>
      <c r="LSD62" s="238"/>
      <c r="LSE62" s="237"/>
      <c r="LSF62" s="31">
        <f t="shared" ref="LSF62:LSG62" si="2147">SUM(LSF63:LSF64)</f>
        <v>25220</v>
      </c>
      <c r="LSG62" s="31">
        <f t="shared" si="2147"/>
        <v>0</v>
      </c>
      <c r="LSH62" s="32">
        <f t="shared" ref="LSH62" si="2148">+IFERROR(LSG62/LSF62,)</f>
        <v>0</v>
      </c>
      <c r="LSI62" s="236" t="s">
        <v>105</v>
      </c>
      <c r="LSJ62" s="237"/>
      <c r="LSK62" s="236" t="s">
        <v>106</v>
      </c>
      <c r="LSL62" s="238"/>
      <c r="LSM62" s="237"/>
      <c r="LSN62" s="31">
        <f t="shared" ref="LSN62:LSO62" si="2149">SUM(LSN63:LSN64)</f>
        <v>25220</v>
      </c>
      <c r="LSO62" s="31">
        <f t="shared" si="2149"/>
        <v>0</v>
      </c>
      <c r="LSP62" s="32">
        <f t="shared" ref="LSP62" si="2150">+IFERROR(LSO62/LSN62,)</f>
        <v>0</v>
      </c>
      <c r="LSQ62" s="236" t="s">
        <v>105</v>
      </c>
      <c r="LSR62" s="237"/>
      <c r="LSS62" s="236" t="s">
        <v>106</v>
      </c>
      <c r="LST62" s="238"/>
      <c r="LSU62" s="237"/>
      <c r="LSV62" s="31">
        <f t="shared" ref="LSV62:LSW62" si="2151">SUM(LSV63:LSV64)</f>
        <v>25220</v>
      </c>
      <c r="LSW62" s="31">
        <f t="shared" si="2151"/>
        <v>0</v>
      </c>
      <c r="LSX62" s="32">
        <f t="shared" ref="LSX62" si="2152">+IFERROR(LSW62/LSV62,)</f>
        <v>0</v>
      </c>
      <c r="LSY62" s="236" t="s">
        <v>105</v>
      </c>
      <c r="LSZ62" s="237"/>
      <c r="LTA62" s="236" t="s">
        <v>106</v>
      </c>
      <c r="LTB62" s="238"/>
      <c r="LTC62" s="237"/>
      <c r="LTD62" s="31">
        <f t="shared" ref="LTD62:LTE62" si="2153">SUM(LTD63:LTD64)</f>
        <v>25220</v>
      </c>
      <c r="LTE62" s="31">
        <f t="shared" si="2153"/>
        <v>0</v>
      </c>
      <c r="LTF62" s="32">
        <f t="shared" ref="LTF62" si="2154">+IFERROR(LTE62/LTD62,)</f>
        <v>0</v>
      </c>
      <c r="LTG62" s="236" t="s">
        <v>105</v>
      </c>
      <c r="LTH62" s="237"/>
      <c r="LTI62" s="236" t="s">
        <v>106</v>
      </c>
      <c r="LTJ62" s="238"/>
      <c r="LTK62" s="237"/>
      <c r="LTL62" s="31">
        <f t="shared" ref="LTL62:LTM62" si="2155">SUM(LTL63:LTL64)</f>
        <v>25220</v>
      </c>
      <c r="LTM62" s="31">
        <f t="shared" si="2155"/>
        <v>0</v>
      </c>
      <c r="LTN62" s="32">
        <f t="shared" ref="LTN62" si="2156">+IFERROR(LTM62/LTL62,)</f>
        <v>0</v>
      </c>
      <c r="LTO62" s="236" t="s">
        <v>105</v>
      </c>
      <c r="LTP62" s="237"/>
      <c r="LTQ62" s="236" t="s">
        <v>106</v>
      </c>
      <c r="LTR62" s="238"/>
      <c r="LTS62" s="237"/>
      <c r="LTT62" s="31">
        <f t="shared" ref="LTT62:LTU62" si="2157">SUM(LTT63:LTT64)</f>
        <v>25220</v>
      </c>
      <c r="LTU62" s="31">
        <f t="shared" si="2157"/>
        <v>0</v>
      </c>
      <c r="LTV62" s="32">
        <f t="shared" ref="LTV62" si="2158">+IFERROR(LTU62/LTT62,)</f>
        <v>0</v>
      </c>
      <c r="LTW62" s="236" t="s">
        <v>105</v>
      </c>
      <c r="LTX62" s="237"/>
      <c r="LTY62" s="236" t="s">
        <v>106</v>
      </c>
      <c r="LTZ62" s="238"/>
      <c r="LUA62" s="237"/>
      <c r="LUB62" s="31">
        <f t="shared" ref="LUB62:LUC62" si="2159">SUM(LUB63:LUB64)</f>
        <v>25220</v>
      </c>
      <c r="LUC62" s="31">
        <f t="shared" si="2159"/>
        <v>0</v>
      </c>
      <c r="LUD62" s="32">
        <f t="shared" ref="LUD62" si="2160">+IFERROR(LUC62/LUB62,)</f>
        <v>0</v>
      </c>
      <c r="LUE62" s="236" t="s">
        <v>105</v>
      </c>
      <c r="LUF62" s="237"/>
      <c r="LUG62" s="236" t="s">
        <v>106</v>
      </c>
      <c r="LUH62" s="238"/>
      <c r="LUI62" s="237"/>
      <c r="LUJ62" s="31">
        <f t="shared" ref="LUJ62:LUK62" si="2161">SUM(LUJ63:LUJ64)</f>
        <v>25220</v>
      </c>
      <c r="LUK62" s="31">
        <f t="shared" si="2161"/>
        <v>0</v>
      </c>
      <c r="LUL62" s="32">
        <f t="shared" ref="LUL62" si="2162">+IFERROR(LUK62/LUJ62,)</f>
        <v>0</v>
      </c>
      <c r="LUM62" s="236" t="s">
        <v>105</v>
      </c>
      <c r="LUN62" s="237"/>
      <c r="LUO62" s="236" t="s">
        <v>106</v>
      </c>
      <c r="LUP62" s="238"/>
      <c r="LUQ62" s="237"/>
      <c r="LUR62" s="31">
        <f t="shared" ref="LUR62:LUS62" si="2163">SUM(LUR63:LUR64)</f>
        <v>25220</v>
      </c>
      <c r="LUS62" s="31">
        <f t="shared" si="2163"/>
        <v>0</v>
      </c>
      <c r="LUT62" s="32">
        <f t="shared" ref="LUT62" si="2164">+IFERROR(LUS62/LUR62,)</f>
        <v>0</v>
      </c>
      <c r="LUU62" s="236" t="s">
        <v>105</v>
      </c>
      <c r="LUV62" s="237"/>
      <c r="LUW62" s="236" t="s">
        <v>106</v>
      </c>
      <c r="LUX62" s="238"/>
      <c r="LUY62" s="237"/>
      <c r="LUZ62" s="31">
        <f t="shared" ref="LUZ62:LVA62" si="2165">SUM(LUZ63:LUZ64)</f>
        <v>25220</v>
      </c>
      <c r="LVA62" s="31">
        <f t="shared" si="2165"/>
        <v>0</v>
      </c>
      <c r="LVB62" s="32">
        <f t="shared" ref="LVB62" si="2166">+IFERROR(LVA62/LUZ62,)</f>
        <v>0</v>
      </c>
      <c r="LVC62" s="236" t="s">
        <v>105</v>
      </c>
      <c r="LVD62" s="237"/>
      <c r="LVE62" s="236" t="s">
        <v>106</v>
      </c>
      <c r="LVF62" s="238"/>
      <c r="LVG62" s="237"/>
      <c r="LVH62" s="31">
        <f t="shared" ref="LVH62:LVI62" si="2167">SUM(LVH63:LVH64)</f>
        <v>25220</v>
      </c>
      <c r="LVI62" s="31">
        <f t="shared" si="2167"/>
        <v>0</v>
      </c>
      <c r="LVJ62" s="32">
        <f t="shared" ref="LVJ62" si="2168">+IFERROR(LVI62/LVH62,)</f>
        <v>0</v>
      </c>
      <c r="LVK62" s="236" t="s">
        <v>105</v>
      </c>
      <c r="LVL62" s="237"/>
      <c r="LVM62" s="236" t="s">
        <v>106</v>
      </c>
      <c r="LVN62" s="238"/>
      <c r="LVO62" s="237"/>
      <c r="LVP62" s="31">
        <f t="shared" ref="LVP62:LVQ62" si="2169">SUM(LVP63:LVP64)</f>
        <v>25220</v>
      </c>
      <c r="LVQ62" s="31">
        <f t="shared" si="2169"/>
        <v>0</v>
      </c>
      <c r="LVR62" s="32">
        <f t="shared" ref="LVR62" si="2170">+IFERROR(LVQ62/LVP62,)</f>
        <v>0</v>
      </c>
      <c r="LVS62" s="236" t="s">
        <v>105</v>
      </c>
      <c r="LVT62" s="237"/>
      <c r="LVU62" s="236" t="s">
        <v>106</v>
      </c>
      <c r="LVV62" s="238"/>
      <c r="LVW62" s="237"/>
      <c r="LVX62" s="31">
        <f t="shared" ref="LVX62:LVY62" si="2171">SUM(LVX63:LVX64)</f>
        <v>25220</v>
      </c>
      <c r="LVY62" s="31">
        <f t="shared" si="2171"/>
        <v>0</v>
      </c>
      <c r="LVZ62" s="32">
        <f t="shared" ref="LVZ62" si="2172">+IFERROR(LVY62/LVX62,)</f>
        <v>0</v>
      </c>
      <c r="LWA62" s="236" t="s">
        <v>105</v>
      </c>
      <c r="LWB62" s="237"/>
      <c r="LWC62" s="236" t="s">
        <v>106</v>
      </c>
      <c r="LWD62" s="238"/>
      <c r="LWE62" s="237"/>
      <c r="LWF62" s="31">
        <f t="shared" ref="LWF62:LWG62" si="2173">SUM(LWF63:LWF64)</f>
        <v>25220</v>
      </c>
      <c r="LWG62" s="31">
        <f t="shared" si="2173"/>
        <v>0</v>
      </c>
      <c r="LWH62" s="32">
        <f t="shared" ref="LWH62" si="2174">+IFERROR(LWG62/LWF62,)</f>
        <v>0</v>
      </c>
      <c r="LWI62" s="236" t="s">
        <v>105</v>
      </c>
      <c r="LWJ62" s="237"/>
      <c r="LWK62" s="236" t="s">
        <v>106</v>
      </c>
      <c r="LWL62" s="238"/>
      <c r="LWM62" s="237"/>
      <c r="LWN62" s="31">
        <f t="shared" ref="LWN62:LWO62" si="2175">SUM(LWN63:LWN64)</f>
        <v>25220</v>
      </c>
      <c r="LWO62" s="31">
        <f t="shared" si="2175"/>
        <v>0</v>
      </c>
      <c r="LWP62" s="32">
        <f t="shared" ref="LWP62" si="2176">+IFERROR(LWO62/LWN62,)</f>
        <v>0</v>
      </c>
      <c r="LWQ62" s="236" t="s">
        <v>105</v>
      </c>
      <c r="LWR62" s="237"/>
      <c r="LWS62" s="236" t="s">
        <v>106</v>
      </c>
      <c r="LWT62" s="238"/>
      <c r="LWU62" s="237"/>
      <c r="LWV62" s="31">
        <f t="shared" ref="LWV62:LWW62" si="2177">SUM(LWV63:LWV64)</f>
        <v>25220</v>
      </c>
      <c r="LWW62" s="31">
        <f t="shared" si="2177"/>
        <v>0</v>
      </c>
      <c r="LWX62" s="32">
        <f t="shared" ref="LWX62" si="2178">+IFERROR(LWW62/LWV62,)</f>
        <v>0</v>
      </c>
      <c r="LWY62" s="236" t="s">
        <v>105</v>
      </c>
      <c r="LWZ62" s="237"/>
      <c r="LXA62" s="236" t="s">
        <v>106</v>
      </c>
      <c r="LXB62" s="238"/>
      <c r="LXC62" s="237"/>
      <c r="LXD62" s="31">
        <f t="shared" ref="LXD62:LXE62" si="2179">SUM(LXD63:LXD64)</f>
        <v>25220</v>
      </c>
      <c r="LXE62" s="31">
        <f t="shared" si="2179"/>
        <v>0</v>
      </c>
      <c r="LXF62" s="32">
        <f t="shared" ref="LXF62" si="2180">+IFERROR(LXE62/LXD62,)</f>
        <v>0</v>
      </c>
      <c r="LXG62" s="236" t="s">
        <v>105</v>
      </c>
      <c r="LXH62" s="237"/>
      <c r="LXI62" s="236" t="s">
        <v>106</v>
      </c>
      <c r="LXJ62" s="238"/>
      <c r="LXK62" s="237"/>
      <c r="LXL62" s="31">
        <f t="shared" ref="LXL62:LXM62" si="2181">SUM(LXL63:LXL64)</f>
        <v>25220</v>
      </c>
      <c r="LXM62" s="31">
        <f t="shared" si="2181"/>
        <v>0</v>
      </c>
      <c r="LXN62" s="32">
        <f t="shared" ref="LXN62" si="2182">+IFERROR(LXM62/LXL62,)</f>
        <v>0</v>
      </c>
      <c r="LXO62" s="236" t="s">
        <v>105</v>
      </c>
      <c r="LXP62" s="237"/>
      <c r="LXQ62" s="236" t="s">
        <v>106</v>
      </c>
      <c r="LXR62" s="238"/>
      <c r="LXS62" s="237"/>
      <c r="LXT62" s="31">
        <f t="shared" ref="LXT62:LXU62" si="2183">SUM(LXT63:LXT64)</f>
        <v>25220</v>
      </c>
      <c r="LXU62" s="31">
        <f t="shared" si="2183"/>
        <v>0</v>
      </c>
      <c r="LXV62" s="32">
        <f t="shared" ref="LXV62" si="2184">+IFERROR(LXU62/LXT62,)</f>
        <v>0</v>
      </c>
      <c r="LXW62" s="236" t="s">
        <v>105</v>
      </c>
      <c r="LXX62" s="237"/>
      <c r="LXY62" s="236" t="s">
        <v>106</v>
      </c>
      <c r="LXZ62" s="238"/>
      <c r="LYA62" s="237"/>
      <c r="LYB62" s="31">
        <f t="shared" ref="LYB62:LYC62" si="2185">SUM(LYB63:LYB64)</f>
        <v>25220</v>
      </c>
      <c r="LYC62" s="31">
        <f t="shared" si="2185"/>
        <v>0</v>
      </c>
      <c r="LYD62" s="32">
        <f t="shared" ref="LYD62" si="2186">+IFERROR(LYC62/LYB62,)</f>
        <v>0</v>
      </c>
      <c r="LYE62" s="236" t="s">
        <v>105</v>
      </c>
      <c r="LYF62" s="237"/>
      <c r="LYG62" s="236" t="s">
        <v>106</v>
      </c>
      <c r="LYH62" s="238"/>
      <c r="LYI62" s="237"/>
      <c r="LYJ62" s="31">
        <f t="shared" ref="LYJ62:LYK62" si="2187">SUM(LYJ63:LYJ64)</f>
        <v>25220</v>
      </c>
      <c r="LYK62" s="31">
        <f t="shared" si="2187"/>
        <v>0</v>
      </c>
      <c r="LYL62" s="32">
        <f t="shared" ref="LYL62" si="2188">+IFERROR(LYK62/LYJ62,)</f>
        <v>0</v>
      </c>
      <c r="LYM62" s="236" t="s">
        <v>105</v>
      </c>
      <c r="LYN62" s="237"/>
      <c r="LYO62" s="236" t="s">
        <v>106</v>
      </c>
      <c r="LYP62" s="238"/>
      <c r="LYQ62" s="237"/>
      <c r="LYR62" s="31">
        <f t="shared" ref="LYR62:LYS62" si="2189">SUM(LYR63:LYR64)</f>
        <v>25220</v>
      </c>
      <c r="LYS62" s="31">
        <f t="shared" si="2189"/>
        <v>0</v>
      </c>
      <c r="LYT62" s="32">
        <f t="shared" ref="LYT62" si="2190">+IFERROR(LYS62/LYR62,)</f>
        <v>0</v>
      </c>
      <c r="LYU62" s="236" t="s">
        <v>105</v>
      </c>
      <c r="LYV62" s="237"/>
      <c r="LYW62" s="236" t="s">
        <v>106</v>
      </c>
      <c r="LYX62" s="238"/>
      <c r="LYY62" s="237"/>
      <c r="LYZ62" s="31">
        <f t="shared" ref="LYZ62:LZA62" si="2191">SUM(LYZ63:LYZ64)</f>
        <v>25220</v>
      </c>
      <c r="LZA62" s="31">
        <f t="shared" si="2191"/>
        <v>0</v>
      </c>
      <c r="LZB62" s="32">
        <f t="shared" ref="LZB62" si="2192">+IFERROR(LZA62/LYZ62,)</f>
        <v>0</v>
      </c>
      <c r="LZC62" s="236" t="s">
        <v>105</v>
      </c>
      <c r="LZD62" s="237"/>
      <c r="LZE62" s="236" t="s">
        <v>106</v>
      </c>
      <c r="LZF62" s="238"/>
      <c r="LZG62" s="237"/>
      <c r="LZH62" s="31">
        <f t="shared" ref="LZH62:LZI62" si="2193">SUM(LZH63:LZH64)</f>
        <v>25220</v>
      </c>
      <c r="LZI62" s="31">
        <f t="shared" si="2193"/>
        <v>0</v>
      </c>
      <c r="LZJ62" s="32">
        <f t="shared" ref="LZJ62" si="2194">+IFERROR(LZI62/LZH62,)</f>
        <v>0</v>
      </c>
      <c r="LZK62" s="236" t="s">
        <v>105</v>
      </c>
      <c r="LZL62" s="237"/>
      <c r="LZM62" s="236" t="s">
        <v>106</v>
      </c>
      <c r="LZN62" s="238"/>
      <c r="LZO62" s="237"/>
      <c r="LZP62" s="31">
        <f t="shared" ref="LZP62:LZQ62" si="2195">SUM(LZP63:LZP64)</f>
        <v>25220</v>
      </c>
      <c r="LZQ62" s="31">
        <f t="shared" si="2195"/>
        <v>0</v>
      </c>
      <c r="LZR62" s="32">
        <f t="shared" ref="LZR62" si="2196">+IFERROR(LZQ62/LZP62,)</f>
        <v>0</v>
      </c>
      <c r="LZS62" s="236" t="s">
        <v>105</v>
      </c>
      <c r="LZT62" s="237"/>
      <c r="LZU62" s="236" t="s">
        <v>106</v>
      </c>
      <c r="LZV62" s="238"/>
      <c r="LZW62" s="237"/>
      <c r="LZX62" s="31">
        <f t="shared" ref="LZX62:LZY62" si="2197">SUM(LZX63:LZX64)</f>
        <v>25220</v>
      </c>
      <c r="LZY62" s="31">
        <f t="shared" si="2197"/>
        <v>0</v>
      </c>
      <c r="LZZ62" s="32">
        <f t="shared" ref="LZZ62" si="2198">+IFERROR(LZY62/LZX62,)</f>
        <v>0</v>
      </c>
      <c r="MAA62" s="236" t="s">
        <v>105</v>
      </c>
      <c r="MAB62" s="237"/>
      <c r="MAC62" s="236" t="s">
        <v>106</v>
      </c>
      <c r="MAD62" s="238"/>
      <c r="MAE62" s="237"/>
      <c r="MAF62" s="31">
        <f t="shared" ref="MAF62:MAG62" si="2199">SUM(MAF63:MAF64)</f>
        <v>25220</v>
      </c>
      <c r="MAG62" s="31">
        <f t="shared" si="2199"/>
        <v>0</v>
      </c>
      <c r="MAH62" s="32">
        <f t="shared" ref="MAH62" si="2200">+IFERROR(MAG62/MAF62,)</f>
        <v>0</v>
      </c>
      <c r="MAI62" s="236" t="s">
        <v>105</v>
      </c>
      <c r="MAJ62" s="237"/>
      <c r="MAK62" s="236" t="s">
        <v>106</v>
      </c>
      <c r="MAL62" s="238"/>
      <c r="MAM62" s="237"/>
      <c r="MAN62" s="31">
        <f t="shared" ref="MAN62:MAO62" si="2201">SUM(MAN63:MAN64)</f>
        <v>25220</v>
      </c>
      <c r="MAO62" s="31">
        <f t="shared" si="2201"/>
        <v>0</v>
      </c>
      <c r="MAP62" s="32">
        <f t="shared" ref="MAP62" si="2202">+IFERROR(MAO62/MAN62,)</f>
        <v>0</v>
      </c>
      <c r="MAQ62" s="236" t="s">
        <v>105</v>
      </c>
      <c r="MAR62" s="237"/>
      <c r="MAS62" s="236" t="s">
        <v>106</v>
      </c>
      <c r="MAT62" s="238"/>
      <c r="MAU62" s="237"/>
      <c r="MAV62" s="31">
        <f t="shared" ref="MAV62:MAW62" si="2203">SUM(MAV63:MAV64)</f>
        <v>25220</v>
      </c>
      <c r="MAW62" s="31">
        <f t="shared" si="2203"/>
        <v>0</v>
      </c>
      <c r="MAX62" s="32">
        <f t="shared" ref="MAX62" si="2204">+IFERROR(MAW62/MAV62,)</f>
        <v>0</v>
      </c>
      <c r="MAY62" s="236" t="s">
        <v>105</v>
      </c>
      <c r="MAZ62" s="237"/>
      <c r="MBA62" s="236" t="s">
        <v>106</v>
      </c>
      <c r="MBB62" s="238"/>
      <c r="MBC62" s="237"/>
      <c r="MBD62" s="31">
        <f t="shared" ref="MBD62:MBE62" si="2205">SUM(MBD63:MBD64)</f>
        <v>25220</v>
      </c>
      <c r="MBE62" s="31">
        <f t="shared" si="2205"/>
        <v>0</v>
      </c>
      <c r="MBF62" s="32">
        <f t="shared" ref="MBF62" si="2206">+IFERROR(MBE62/MBD62,)</f>
        <v>0</v>
      </c>
      <c r="MBG62" s="236" t="s">
        <v>105</v>
      </c>
      <c r="MBH62" s="237"/>
      <c r="MBI62" s="236" t="s">
        <v>106</v>
      </c>
      <c r="MBJ62" s="238"/>
      <c r="MBK62" s="237"/>
      <c r="MBL62" s="31">
        <f t="shared" ref="MBL62:MBM62" si="2207">SUM(MBL63:MBL64)</f>
        <v>25220</v>
      </c>
      <c r="MBM62" s="31">
        <f t="shared" si="2207"/>
        <v>0</v>
      </c>
      <c r="MBN62" s="32">
        <f t="shared" ref="MBN62" si="2208">+IFERROR(MBM62/MBL62,)</f>
        <v>0</v>
      </c>
      <c r="MBO62" s="236" t="s">
        <v>105</v>
      </c>
      <c r="MBP62" s="237"/>
      <c r="MBQ62" s="236" t="s">
        <v>106</v>
      </c>
      <c r="MBR62" s="238"/>
      <c r="MBS62" s="237"/>
      <c r="MBT62" s="31">
        <f t="shared" ref="MBT62:MBU62" si="2209">SUM(MBT63:MBT64)</f>
        <v>25220</v>
      </c>
      <c r="MBU62" s="31">
        <f t="shared" si="2209"/>
        <v>0</v>
      </c>
      <c r="MBV62" s="32">
        <f t="shared" ref="MBV62" si="2210">+IFERROR(MBU62/MBT62,)</f>
        <v>0</v>
      </c>
      <c r="MBW62" s="236" t="s">
        <v>105</v>
      </c>
      <c r="MBX62" s="237"/>
      <c r="MBY62" s="236" t="s">
        <v>106</v>
      </c>
      <c r="MBZ62" s="238"/>
      <c r="MCA62" s="237"/>
      <c r="MCB62" s="31">
        <f t="shared" ref="MCB62:MCC62" si="2211">SUM(MCB63:MCB64)</f>
        <v>25220</v>
      </c>
      <c r="MCC62" s="31">
        <f t="shared" si="2211"/>
        <v>0</v>
      </c>
      <c r="MCD62" s="32">
        <f t="shared" ref="MCD62" si="2212">+IFERROR(MCC62/MCB62,)</f>
        <v>0</v>
      </c>
      <c r="MCE62" s="236" t="s">
        <v>105</v>
      </c>
      <c r="MCF62" s="237"/>
      <c r="MCG62" s="236" t="s">
        <v>106</v>
      </c>
      <c r="MCH62" s="238"/>
      <c r="MCI62" s="237"/>
      <c r="MCJ62" s="31">
        <f t="shared" ref="MCJ62:MCK62" si="2213">SUM(MCJ63:MCJ64)</f>
        <v>25220</v>
      </c>
      <c r="MCK62" s="31">
        <f t="shared" si="2213"/>
        <v>0</v>
      </c>
      <c r="MCL62" s="32">
        <f t="shared" ref="MCL62" si="2214">+IFERROR(MCK62/MCJ62,)</f>
        <v>0</v>
      </c>
      <c r="MCM62" s="236" t="s">
        <v>105</v>
      </c>
      <c r="MCN62" s="237"/>
      <c r="MCO62" s="236" t="s">
        <v>106</v>
      </c>
      <c r="MCP62" s="238"/>
      <c r="MCQ62" s="237"/>
      <c r="MCR62" s="31">
        <f t="shared" ref="MCR62:MCS62" si="2215">SUM(MCR63:MCR64)</f>
        <v>25220</v>
      </c>
      <c r="MCS62" s="31">
        <f t="shared" si="2215"/>
        <v>0</v>
      </c>
      <c r="MCT62" s="32">
        <f t="shared" ref="MCT62" si="2216">+IFERROR(MCS62/MCR62,)</f>
        <v>0</v>
      </c>
      <c r="MCU62" s="236" t="s">
        <v>105</v>
      </c>
      <c r="MCV62" s="237"/>
      <c r="MCW62" s="236" t="s">
        <v>106</v>
      </c>
      <c r="MCX62" s="238"/>
      <c r="MCY62" s="237"/>
      <c r="MCZ62" s="31">
        <f t="shared" ref="MCZ62:MDA62" si="2217">SUM(MCZ63:MCZ64)</f>
        <v>25220</v>
      </c>
      <c r="MDA62" s="31">
        <f t="shared" si="2217"/>
        <v>0</v>
      </c>
      <c r="MDB62" s="32">
        <f t="shared" ref="MDB62" si="2218">+IFERROR(MDA62/MCZ62,)</f>
        <v>0</v>
      </c>
      <c r="MDC62" s="236" t="s">
        <v>105</v>
      </c>
      <c r="MDD62" s="237"/>
      <c r="MDE62" s="236" t="s">
        <v>106</v>
      </c>
      <c r="MDF62" s="238"/>
      <c r="MDG62" s="237"/>
      <c r="MDH62" s="31">
        <f t="shared" ref="MDH62:MDI62" si="2219">SUM(MDH63:MDH64)</f>
        <v>25220</v>
      </c>
      <c r="MDI62" s="31">
        <f t="shared" si="2219"/>
        <v>0</v>
      </c>
      <c r="MDJ62" s="32">
        <f t="shared" ref="MDJ62" si="2220">+IFERROR(MDI62/MDH62,)</f>
        <v>0</v>
      </c>
      <c r="MDK62" s="236" t="s">
        <v>105</v>
      </c>
      <c r="MDL62" s="237"/>
      <c r="MDM62" s="236" t="s">
        <v>106</v>
      </c>
      <c r="MDN62" s="238"/>
      <c r="MDO62" s="237"/>
      <c r="MDP62" s="31">
        <f t="shared" ref="MDP62:MDQ62" si="2221">SUM(MDP63:MDP64)</f>
        <v>25220</v>
      </c>
      <c r="MDQ62" s="31">
        <f t="shared" si="2221"/>
        <v>0</v>
      </c>
      <c r="MDR62" s="32">
        <f t="shared" ref="MDR62" si="2222">+IFERROR(MDQ62/MDP62,)</f>
        <v>0</v>
      </c>
      <c r="MDS62" s="236" t="s">
        <v>105</v>
      </c>
      <c r="MDT62" s="237"/>
      <c r="MDU62" s="236" t="s">
        <v>106</v>
      </c>
      <c r="MDV62" s="238"/>
      <c r="MDW62" s="237"/>
      <c r="MDX62" s="31">
        <f t="shared" ref="MDX62:MDY62" si="2223">SUM(MDX63:MDX64)</f>
        <v>25220</v>
      </c>
      <c r="MDY62" s="31">
        <f t="shared" si="2223"/>
        <v>0</v>
      </c>
      <c r="MDZ62" s="32">
        <f t="shared" ref="MDZ62" si="2224">+IFERROR(MDY62/MDX62,)</f>
        <v>0</v>
      </c>
      <c r="MEA62" s="236" t="s">
        <v>105</v>
      </c>
      <c r="MEB62" s="237"/>
      <c r="MEC62" s="236" t="s">
        <v>106</v>
      </c>
      <c r="MED62" s="238"/>
      <c r="MEE62" s="237"/>
      <c r="MEF62" s="31">
        <f t="shared" ref="MEF62:MEG62" si="2225">SUM(MEF63:MEF64)</f>
        <v>25220</v>
      </c>
      <c r="MEG62" s="31">
        <f t="shared" si="2225"/>
        <v>0</v>
      </c>
      <c r="MEH62" s="32">
        <f t="shared" ref="MEH62" si="2226">+IFERROR(MEG62/MEF62,)</f>
        <v>0</v>
      </c>
      <c r="MEI62" s="236" t="s">
        <v>105</v>
      </c>
      <c r="MEJ62" s="237"/>
      <c r="MEK62" s="236" t="s">
        <v>106</v>
      </c>
      <c r="MEL62" s="238"/>
      <c r="MEM62" s="237"/>
      <c r="MEN62" s="31">
        <f t="shared" ref="MEN62:MEO62" si="2227">SUM(MEN63:MEN64)</f>
        <v>25220</v>
      </c>
      <c r="MEO62" s="31">
        <f t="shared" si="2227"/>
        <v>0</v>
      </c>
      <c r="MEP62" s="32">
        <f t="shared" ref="MEP62" si="2228">+IFERROR(MEO62/MEN62,)</f>
        <v>0</v>
      </c>
      <c r="MEQ62" s="236" t="s">
        <v>105</v>
      </c>
      <c r="MER62" s="237"/>
      <c r="MES62" s="236" t="s">
        <v>106</v>
      </c>
      <c r="MET62" s="238"/>
      <c r="MEU62" s="237"/>
      <c r="MEV62" s="31">
        <f t="shared" ref="MEV62:MEW62" si="2229">SUM(MEV63:MEV64)</f>
        <v>25220</v>
      </c>
      <c r="MEW62" s="31">
        <f t="shared" si="2229"/>
        <v>0</v>
      </c>
      <c r="MEX62" s="32">
        <f t="shared" ref="MEX62" si="2230">+IFERROR(MEW62/MEV62,)</f>
        <v>0</v>
      </c>
      <c r="MEY62" s="236" t="s">
        <v>105</v>
      </c>
      <c r="MEZ62" s="237"/>
      <c r="MFA62" s="236" t="s">
        <v>106</v>
      </c>
      <c r="MFB62" s="238"/>
      <c r="MFC62" s="237"/>
      <c r="MFD62" s="31">
        <f t="shared" ref="MFD62:MFE62" si="2231">SUM(MFD63:MFD64)</f>
        <v>25220</v>
      </c>
      <c r="MFE62" s="31">
        <f t="shared" si="2231"/>
        <v>0</v>
      </c>
      <c r="MFF62" s="32">
        <f t="shared" ref="MFF62" si="2232">+IFERROR(MFE62/MFD62,)</f>
        <v>0</v>
      </c>
      <c r="MFG62" s="236" t="s">
        <v>105</v>
      </c>
      <c r="MFH62" s="237"/>
      <c r="MFI62" s="236" t="s">
        <v>106</v>
      </c>
      <c r="MFJ62" s="238"/>
      <c r="MFK62" s="237"/>
      <c r="MFL62" s="31">
        <f t="shared" ref="MFL62:MFM62" si="2233">SUM(MFL63:MFL64)</f>
        <v>25220</v>
      </c>
      <c r="MFM62" s="31">
        <f t="shared" si="2233"/>
        <v>0</v>
      </c>
      <c r="MFN62" s="32">
        <f t="shared" ref="MFN62" si="2234">+IFERROR(MFM62/MFL62,)</f>
        <v>0</v>
      </c>
      <c r="MFO62" s="236" t="s">
        <v>105</v>
      </c>
      <c r="MFP62" s="237"/>
      <c r="MFQ62" s="236" t="s">
        <v>106</v>
      </c>
      <c r="MFR62" s="238"/>
      <c r="MFS62" s="237"/>
      <c r="MFT62" s="31">
        <f t="shared" ref="MFT62:MFU62" si="2235">SUM(MFT63:MFT64)</f>
        <v>25220</v>
      </c>
      <c r="MFU62" s="31">
        <f t="shared" si="2235"/>
        <v>0</v>
      </c>
      <c r="MFV62" s="32">
        <f t="shared" ref="MFV62" si="2236">+IFERROR(MFU62/MFT62,)</f>
        <v>0</v>
      </c>
      <c r="MFW62" s="236" t="s">
        <v>105</v>
      </c>
      <c r="MFX62" s="237"/>
      <c r="MFY62" s="236" t="s">
        <v>106</v>
      </c>
      <c r="MFZ62" s="238"/>
      <c r="MGA62" s="237"/>
      <c r="MGB62" s="31">
        <f t="shared" ref="MGB62:MGC62" si="2237">SUM(MGB63:MGB64)</f>
        <v>25220</v>
      </c>
      <c r="MGC62" s="31">
        <f t="shared" si="2237"/>
        <v>0</v>
      </c>
      <c r="MGD62" s="32">
        <f t="shared" ref="MGD62" si="2238">+IFERROR(MGC62/MGB62,)</f>
        <v>0</v>
      </c>
      <c r="MGE62" s="236" t="s">
        <v>105</v>
      </c>
      <c r="MGF62" s="237"/>
      <c r="MGG62" s="236" t="s">
        <v>106</v>
      </c>
      <c r="MGH62" s="238"/>
      <c r="MGI62" s="237"/>
      <c r="MGJ62" s="31">
        <f t="shared" ref="MGJ62:MGK62" si="2239">SUM(MGJ63:MGJ64)</f>
        <v>25220</v>
      </c>
      <c r="MGK62" s="31">
        <f t="shared" si="2239"/>
        <v>0</v>
      </c>
      <c r="MGL62" s="32">
        <f t="shared" ref="MGL62" si="2240">+IFERROR(MGK62/MGJ62,)</f>
        <v>0</v>
      </c>
      <c r="MGM62" s="236" t="s">
        <v>105</v>
      </c>
      <c r="MGN62" s="237"/>
      <c r="MGO62" s="236" t="s">
        <v>106</v>
      </c>
      <c r="MGP62" s="238"/>
      <c r="MGQ62" s="237"/>
      <c r="MGR62" s="31">
        <f t="shared" ref="MGR62:MGS62" si="2241">SUM(MGR63:MGR64)</f>
        <v>25220</v>
      </c>
      <c r="MGS62" s="31">
        <f t="shared" si="2241"/>
        <v>0</v>
      </c>
      <c r="MGT62" s="32">
        <f t="shared" ref="MGT62" si="2242">+IFERROR(MGS62/MGR62,)</f>
        <v>0</v>
      </c>
      <c r="MGU62" s="236" t="s">
        <v>105</v>
      </c>
      <c r="MGV62" s="237"/>
      <c r="MGW62" s="236" t="s">
        <v>106</v>
      </c>
      <c r="MGX62" s="238"/>
      <c r="MGY62" s="237"/>
      <c r="MGZ62" s="31">
        <f t="shared" ref="MGZ62:MHA62" si="2243">SUM(MGZ63:MGZ64)</f>
        <v>25220</v>
      </c>
      <c r="MHA62" s="31">
        <f t="shared" si="2243"/>
        <v>0</v>
      </c>
      <c r="MHB62" s="32">
        <f t="shared" ref="MHB62" si="2244">+IFERROR(MHA62/MGZ62,)</f>
        <v>0</v>
      </c>
      <c r="MHC62" s="236" t="s">
        <v>105</v>
      </c>
      <c r="MHD62" s="237"/>
      <c r="MHE62" s="236" t="s">
        <v>106</v>
      </c>
      <c r="MHF62" s="238"/>
      <c r="MHG62" s="237"/>
      <c r="MHH62" s="31">
        <f t="shared" ref="MHH62:MHI62" si="2245">SUM(MHH63:MHH64)</f>
        <v>25220</v>
      </c>
      <c r="MHI62" s="31">
        <f t="shared" si="2245"/>
        <v>0</v>
      </c>
      <c r="MHJ62" s="32">
        <f t="shared" ref="MHJ62" si="2246">+IFERROR(MHI62/MHH62,)</f>
        <v>0</v>
      </c>
      <c r="MHK62" s="236" t="s">
        <v>105</v>
      </c>
      <c r="MHL62" s="237"/>
      <c r="MHM62" s="236" t="s">
        <v>106</v>
      </c>
      <c r="MHN62" s="238"/>
      <c r="MHO62" s="237"/>
      <c r="MHP62" s="31">
        <f t="shared" ref="MHP62:MHQ62" si="2247">SUM(MHP63:MHP64)</f>
        <v>25220</v>
      </c>
      <c r="MHQ62" s="31">
        <f t="shared" si="2247"/>
        <v>0</v>
      </c>
      <c r="MHR62" s="32">
        <f t="shared" ref="MHR62" si="2248">+IFERROR(MHQ62/MHP62,)</f>
        <v>0</v>
      </c>
      <c r="MHS62" s="236" t="s">
        <v>105</v>
      </c>
      <c r="MHT62" s="237"/>
      <c r="MHU62" s="236" t="s">
        <v>106</v>
      </c>
      <c r="MHV62" s="238"/>
      <c r="MHW62" s="237"/>
      <c r="MHX62" s="31">
        <f t="shared" ref="MHX62:MHY62" si="2249">SUM(MHX63:MHX64)</f>
        <v>25220</v>
      </c>
      <c r="MHY62" s="31">
        <f t="shared" si="2249"/>
        <v>0</v>
      </c>
      <c r="MHZ62" s="32">
        <f t="shared" ref="MHZ62" si="2250">+IFERROR(MHY62/MHX62,)</f>
        <v>0</v>
      </c>
      <c r="MIA62" s="236" t="s">
        <v>105</v>
      </c>
      <c r="MIB62" s="237"/>
      <c r="MIC62" s="236" t="s">
        <v>106</v>
      </c>
      <c r="MID62" s="238"/>
      <c r="MIE62" s="237"/>
      <c r="MIF62" s="31">
        <f t="shared" ref="MIF62:MIG62" si="2251">SUM(MIF63:MIF64)</f>
        <v>25220</v>
      </c>
      <c r="MIG62" s="31">
        <f t="shared" si="2251"/>
        <v>0</v>
      </c>
      <c r="MIH62" s="32">
        <f t="shared" ref="MIH62" si="2252">+IFERROR(MIG62/MIF62,)</f>
        <v>0</v>
      </c>
      <c r="MII62" s="236" t="s">
        <v>105</v>
      </c>
      <c r="MIJ62" s="237"/>
      <c r="MIK62" s="236" t="s">
        <v>106</v>
      </c>
      <c r="MIL62" s="238"/>
      <c r="MIM62" s="237"/>
      <c r="MIN62" s="31">
        <f t="shared" ref="MIN62:MIO62" si="2253">SUM(MIN63:MIN64)</f>
        <v>25220</v>
      </c>
      <c r="MIO62" s="31">
        <f t="shared" si="2253"/>
        <v>0</v>
      </c>
      <c r="MIP62" s="32">
        <f t="shared" ref="MIP62" si="2254">+IFERROR(MIO62/MIN62,)</f>
        <v>0</v>
      </c>
      <c r="MIQ62" s="236" t="s">
        <v>105</v>
      </c>
      <c r="MIR62" s="237"/>
      <c r="MIS62" s="236" t="s">
        <v>106</v>
      </c>
      <c r="MIT62" s="238"/>
      <c r="MIU62" s="237"/>
      <c r="MIV62" s="31">
        <f t="shared" ref="MIV62:MIW62" si="2255">SUM(MIV63:MIV64)</f>
        <v>25220</v>
      </c>
      <c r="MIW62" s="31">
        <f t="shared" si="2255"/>
        <v>0</v>
      </c>
      <c r="MIX62" s="32">
        <f t="shared" ref="MIX62" si="2256">+IFERROR(MIW62/MIV62,)</f>
        <v>0</v>
      </c>
      <c r="MIY62" s="236" t="s">
        <v>105</v>
      </c>
      <c r="MIZ62" s="237"/>
      <c r="MJA62" s="236" t="s">
        <v>106</v>
      </c>
      <c r="MJB62" s="238"/>
      <c r="MJC62" s="237"/>
      <c r="MJD62" s="31">
        <f t="shared" ref="MJD62:MJE62" si="2257">SUM(MJD63:MJD64)</f>
        <v>25220</v>
      </c>
      <c r="MJE62" s="31">
        <f t="shared" si="2257"/>
        <v>0</v>
      </c>
      <c r="MJF62" s="32">
        <f t="shared" ref="MJF62" si="2258">+IFERROR(MJE62/MJD62,)</f>
        <v>0</v>
      </c>
      <c r="MJG62" s="236" t="s">
        <v>105</v>
      </c>
      <c r="MJH62" s="237"/>
      <c r="MJI62" s="236" t="s">
        <v>106</v>
      </c>
      <c r="MJJ62" s="238"/>
      <c r="MJK62" s="237"/>
      <c r="MJL62" s="31">
        <f t="shared" ref="MJL62:MJM62" si="2259">SUM(MJL63:MJL64)</f>
        <v>25220</v>
      </c>
      <c r="MJM62" s="31">
        <f t="shared" si="2259"/>
        <v>0</v>
      </c>
      <c r="MJN62" s="32">
        <f t="shared" ref="MJN62" si="2260">+IFERROR(MJM62/MJL62,)</f>
        <v>0</v>
      </c>
      <c r="MJO62" s="236" t="s">
        <v>105</v>
      </c>
      <c r="MJP62" s="237"/>
      <c r="MJQ62" s="236" t="s">
        <v>106</v>
      </c>
      <c r="MJR62" s="238"/>
      <c r="MJS62" s="237"/>
      <c r="MJT62" s="31">
        <f t="shared" ref="MJT62:MJU62" si="2261">SUM(MJT63:MJT64)</f>
        <v>25220</v>
      </c>
      <c r="MJU62" s="31">
        <f t="shared" si="2261"/>
        <v>0</v>
      </c>
      <c r="MJV62" s="32">
        <f t="shared" ref="MJV62" si="2262">+IFERROR(MJU62/MJT62,)</f>
        <v>0</v>
      </c>
      <c r="MJW62" s="236" t="s">
        <v>105</v>
      </c>
      <c r="MJX62" s="237"/>
      <c r="MJY62" s="236" t="s">
        <v>106</v>
      </c>
      <c r="MJZ62" s="238"/>
      <c r="MKA62" s="237"/>
      <c r="MKB62" s="31">
        <f t="shared" ref="MKB62:MKC62" si="2263">SUM(MKB63:MKB64)</f>
        <v>25220</v>
      </c>
      <c r="MKC62" s="31">
        <f t="shared" si="2263"/>
        <v>0</v>
      </c>
      <c r="MKD62" s="32">
        <f t="shared" ref="MKD62" si="2264">+IFERROR(MKC62/MKB62,)</f>
        <v>0</v>
      </c>
      <c r="MKE62" s="236" t="s">
        <v>105</v>
      </c>
      <c r="MKF62" s="237"/>
      <c r="MKG62" s="236" t="s">
        <v>106</v>
      </c>
      <c r="MKH62" s="238"/>
      <c r="MKI62" s="237"/>
      <c r="MKJ62" s="31">
        <f t="shared" ref="MKJ62:MKK62" si="2265">SUM(MKJ63:MKJ64)</f>
        <v>25220</v>
      </c>
      <c r="MKK62" s="31">
        <f t="shared" si="2265"/>
        <v>0</v>
      </c>
      <c r="MKL62" s="32">
        <f t="shared" ref="MKL62" si="2266">+IFERROR(MKK62/MKJ62,)</f>
        <v>0</v>
      </c>
      <c r="MKM62" s="236" t="s">
        <v>105</v>
      </c>
      <c r="MKN62" s="237"/>
      <c r="MKO62" s="236" t="s">
        <v>106</v>
      </c>
      <c r="MKP62" s="238"/>
      <c r="MKQ62" s="237"/>
      <c r="MKR62" s="31">
        <f t="shared" ref="MKR62:MKS62" si="2267">SUM(MKR63:MKR64)</f>
        <v>25220</v>
      </c>
      <c r="MKS62" s="31">
        <f t="shared" si="2267"/>
        <v>0</v>
      </c>
      <c r="MKT62" s="32">
        <f t="shared" ref="MKT62" si="2268">+IFERROR(MKS62/MKR62,)</f>
        <v>0</v>
      </c>
      <c r="MKU62" s="236" t="s">
        <v>105</v>
      </c>
      <c r="MKV62" s="237"/>
      <c r="MKW62" s="236" t="s">
        <v>106</v>
      </c>
      <c r="MKX62" s="238"/>
      <c r="MKY62" s="237"/>
      <c r="MKZ62" s="31">
        <f t="shared" ref="MKZ62:MLA62" si="2269">SUM(MKZ63:MKZ64)</f>
        <v>25220</v>
      </c>
      <c r="MLA62" s="31">
        <f t="shared" si="2269"/>
        <v>0</v>
      </c>
      <c r="MLB62" s="32">
        <f t="shared" ref="MLB62" si="2270">+IFERROR(MLA62/MKZ62,)</f>
        <v>0</v>
      </c>
      <c r="MLC62" s="236" t="s">
        <v>105</v>
      </c>
      <c r="MLD62" s="237"/>
      <c r="MLE62" s="236" t="s">
        <v>106</v>
      </c>
      <c r="MLF62" s="238"/>
      <c r="MLG62" s="237"/>
      <c r="MLH62" s="31">
        <f t="shared" ref="MLH62:MLI62" si="2271">SUM(MLH63:MLH64)</f>
        <v>25220</v>
      </c>
      <c r="MLI62" s="31">
        <f t="shared" si="2271"/>
        <v>0</v>
      </c>
      <c r="MLJ62" s="32">
        <f t="shared" ref="MLJ62" si="2272">+IFERROR(MLI62/MLH62,)</f>
        <v>0</v>
      </c>
      <c r="MLK62" s="236" t="s">
        <v>105</v>
      </c>
      <c r="MLL62" s="237"/>
      <c r="MLM62" s="236" t="s">
        <v>106</v>
      </c>
      <c r="MLN62" s="238"/>
      <c r="MLO62" s="237"/>
      <c r="MLP62" s="31">
        <f t="shared" ref="MLP62:MLQ62" si="2273">SUM(MLP63:MLP64)</f>
        <v>25220</v>
      </c>
      <c r="MLQ62" s="31">
        <f t="shared" si="2273"/>
        <v>0</v>
      </c>
      <c r="MLR62" s="32">
        <f t="shared" ref="MLR62" si="2274">+IFERROR(MLQ62/MLP62,)</f>
        <v>0</v>
      </c>
      <c r="MLS62" s="236" t="s">
        <v>105</v>
      </c>
      <c r="MLT62" s="237"/>
      <c r="MLU62" s="236" t="s">
        <v>106</v>
      </c>
      <c r="MLV62" s="238"/>
      <c r="MLW62" s="237"/>
      <c r="MLX62" s="31">
        <f t="shared" ref="MLX62:MLY62" si="2275">SUM(MLX63:MLX64)</f>
        <v>25220</v>
      </c>
      <c r="MLY62" s="31">
        <f t="shared" si="2275"/>
        <v>0</v>
      </c>
      <c r="MLZ62" s="32">
        <f t="shared" ref="MLZ62" si="2276">+IFERROR(MLY62/MLX62,)</f>
        <v>0</v>
      </c>
      <c r="MMA62" s="236" t="s">
        <v>105</v>
      </c>
      <c r="MMB62" s="237"/>
      <c r="MMC62" s="236" t="s">
        <v>106</v>
      </c>
      <c r="MMD62" s="238"/>
      <c r="MME62" s="237"/>
      <c r="MMF62" s="31">
        <f t="shared" ref="MMF62:MMG62" si="2277">SUM(MMF63:MMF64)</f>
        <v>25220</v>
      </c>
      <c r="MMG62" s="31">
        <f t="shared" si="2277"/>
        <v>0</v>
      </c>
      <c r="MMH62" s="32">
        <f t="shared" ref="MMH62" si="2278">+IFERROR(MMG62/MMF62,)</f>
        <v>0</v>
      </c>
      <c r="MMI62" s="236" t="s">
        <v>105</v>
      </c>
      <c r="MMJ62" s="237"/>
      <c r="MMK62" s="236" t="s">
        <v>106</v>
      </c>
      <c r="MML62" s="238"/>
      <c r="MMM62" s="237"/>
      <c r="MMN62" s="31">
        <f t="shared" ref="MMN62:MMO62" si="2279">SUM(MMN63:MMN64)</f>
        <v>25220</v>
      </c>
      <c r="MMO62" s="31">
        <f t="shared" si="2279"/>
        <v>0</v>
      </c>
      <c r="MMP62" s="32">
        <f t="shared" ref="MMP62" si="2280">+IFERROR(MMO62/MMN62,)</f>
        <v>0</v>
      </c>
      <c r="MMQ62" s="236" t="s">
        <v>105</v>
      </c>
      <c r="MMR62" s="237"/>
      <c r="MMS62" s="236" t="s">
        <v>106</v>
      </c>
      <c r="MMT62" s="238"/>
      <c r="MMU62" s="237"/>
      <c r="MMV62" s="31">
        <f t="shared" ref="MMV62:MMW62" si="2281">SUM(MMV63:MMV64)</f>
        <v>25220</v>
      </c>
      <c r="MMW62" s="31">
        <f t="shared" si="2281"/>
        <v>0</v>
      </c>
      <c r="MMX62" s="32">
        <f t="shared" ref="MMX62" si="2282">+IFERROR(MMW62/MMV62,)</f>
        <v>0</v>
      </c>
      <c r="MMY62" s="236" t="s">
        <v>105</v>
      </c>
      <c r="MMZ62" s="237"/>
      <c r="MNA62" s="236" t="s">
        <v>106</v>
      </c>
      <c r="MNB62" s="238"/>
      <c r="MNC62" s="237"/>
      <c r="MND62" s="31">
        <f t="shared" ref="MND62:MNE62" si="2283">SUM(MND63:MND64)</f>
        <v>25220</v>
      </c>
      <c r="MNE62" s="31">
        <f t="shared" si="2283"/>
        <v>0</v>
      </c>
      <c r="MNF62" s="32">
        <f t="shared" ref="MNF62" si="2284">+IFERROR(MNE62/MND62,)</f>
        <v>0</v>
      </c>
      <c r="MNG62" s="236" t="s">
        <v>105</v>
      </c>
      <c r="MNH62" s="237"/>
      <c r="MNI62" s="236" t="s">
        <v>106</v>
      </c>
      <c r="MNJ62" s="238"/>
      <c r="MNK62" s="237"/>
      <c r="MNL62" s="31">
        <f t="shared" ref="MNL62:MNM62" si="2285">SUM(MNL63:MNL64)</f>
        <v>25220</v>
      </c>
      <c r="MNM62" s="31">
        <f t="shared" si="2285"/>
        <v>0</v>
      </c>
      <c r="MNN62" s="32">
        <f t="shared" ref="MNN62" si="2286">+IFERROR(MNM62/MNL62,)</f>
        <v>0</v>
      </c>
      <c r="MNO62" s="236" t="s">
        <v>105</v>
      </c>
      <c r="MNP62" s="237"/>
      <c r="MNQ62" s="236" t="s">
        <v>106</v>
      </c>
      <c r="MNR62" s="238"/>
      <c r="MNS62" s="237"/>
      <c r="MNT62" s="31">
        <f t="shared" ref="MNT62:MNU62" si="2287">SUM(MNT63:MNT64)</f>
        <v>25220</v>
      </c>
      <c r="MNU62" s="31">
        <f t="shared" si="2287"/>
        <v>0</v>
      </c>
      <c r="MNV62" s="32">
        <f t="shared" ref="MNV62" si="2288">+IFERROR(MNU62/MNT62,)</f>
        <v>0</v>
      </c>
      <c r="MNW62" s="236" t="s">
        <v>105</v>
      </c>
      <c r="MNX62" s="237"/>
      <c r="MNY62" s="236" t="s">
        <v>106</v>
      </c>
      <c r="MNZ62" s="238"/>
      <c r="MOA62" s="237"/>
      <c r="MOB62" s="31">
        <f t="shared" ref="MOB62:MOC62" si="2289">SUM(MOB63:MOB64)</f>
        <v>25220</v>
      </c>
      <c r="MOC62" s="31">
        <f t="shared" si="2289"/>
        <v>0</v>
      </c>
      <c r="MOD62" s="32">
        <f t="shared" ref="MOD62" si="2290">+IFERROR(MOC62/MOB62,)</f>
        <v>0</v>
      </c>
      <c r="MOE62" s="236" t="s">
        <v>105</v>
      </c>
      <c r="MOF62" s="237"/>
      <c r="MOG62" s="236" t="s">
        <v>106</v>
      </c>
      <c r="MOH62" s="238"/>
      <c r="MOI62" s="237"/>
      <c r="MOJ62" s="31">
        <f t="shared" ref="MOJ62:MOK62" si="2291">SUM(MOJ63:MOJ64)</f>
        <v>25220</v>
      </c>
      <c r="MOK62" s="31">
        <f t="shared" si="2291"/>
        <v>0</v>
      </c>
      <c r="MOL62" s="32">
        <f t="shared" ref="MOL62" si="2292">+IFERROR(MOK62/MOJ62,)</f>
        <v>0</v>
      </c>
      <c r="MOM62" s="236" t="s">
        <v>105</v>
      </c>
      <c r="MON62" s="237"/>
      <c r="MOO62" s="236" t="s">
        <v>106</v>
      </c>
      <c r="MOP62" s="238"/>
      <c r="MOQ62" s="237"/>
      <c r="MOR62" s="31">
        <f t="shared" ref="MOR62:MOS62" si="2293">SUM(MOR63:MOR64)</f>
        <v>25220</v>
      </c>
      <c r="MOS62" s="31">
        <f t="shared" si="2293"/>
        <v>0</v>
      </c>
      <c r="MOT62" s="32">
        <f t="shared" ref="MOT62" si="2294">+IFERROR(MOS62/MOR62,)</f>
        <v>0</v>
      </c>
      <c r="MOU62" s="236" t="s">
        <v>105</v>
      </c>
      <c r="MOV62" s="237"/>
      <c r="MOW62" s="236" t="s">
        <v>106</v>
      </c>
      <c r="MOX62" s="238"/>
      <c r="MOY62" s="237"/>
      <c r="MOZ62" s="31">
        <f t="shared" ref="MOZ62:MPA62" si="2295">SUM(MOZ63:MOZ64)</f>
        <v>25220</v>
      </c>
      <c r="MPA62" s="31">
        <f t="shared" si="2295"/>
        <v>0</v>
      </c>
      <c r="MPB62" s="32">
        <f t="shared" ref="MPB62" si="2296">+IFERROR(MPA62/MOZ62,)</f>
        <v>0</v>
      </c>
      <c r="MPC62" s="236" t="s">
        <v>105</v>
      </c>
      <c r="MPD62" s="237"/>
      <c r="MPE62" s="236" t="s">
        <v>106</v>
      </c>
      <c r="MPF62" s="238"/>
      <c r="MPG62" s="237"/>
      <c r="MPH62" s="31">
        <f t="shared" ref="MPH62:MPI62" si="2297">SUM(MPH63:MPH64)</f>
        <v>25220</v>
      </c>
      <c r="MPI62" s="31">
        <f t="shared" si="2297"/>
        <v>0</v>
      </c>
      <c r="MPJ62" s="32">
        <f t="shared" ref="MPJ62" si="2298">+IFERROR(MPI62/MPH62,)</f>
        <v>0</v>
      </c>
      <c r="MPK62" s="236" t="s">
        <v>105</v>
      </c>
      <c r="MPL62" s="237"/>
      <c r="MPM62" s="236" t="s">
        <v>106</v>
      </c>
      <c r="MPN62" s="238"/>
      <c r="MPO62" s="237"/>
      <c r="MPP62" s="31">
        <f t="shared" ref="MPP62:MPQ62" si="2299">SUM(MPP63:MPP64)</f>
        <v>25220</v>
      </c>
      <c r="MPQ62" s="31">
        <f t="shared" si="2299"/>
        <v>0</v>
      </c>
      <c r="MPR62" s="32">
        <f t="shared" ref="MPR62" si="2300">+IFERROR(MPQ62/MPP62,)</f>
        <v>0</v>
      </c>
      <c r="MPS62" s="236" t="s">
        <v>105</v>
      </c>
      <c r="MPT62" s="237"/>
      <c r="MPU62" s="236" t="s">
        <v>106</v>
      </c>
      <c r="MPV62" s="238"/>
      <c r="MPW62" s="237"/>
      <c r="MPX62" s="31">
        <f t="shared" ref="MPX62:MPY62" si="2301">SUM(MPX63:MPX64)</f>
        <v>25220</v>
      </c>
      <c r="MPY62" s="31">
        <f t="shared" si="2301"/>
        <v>0</v>
      </c>
      <c r="MPZ62" s="32">
        <f t="shared" ref="MPZ62" si="2302">+IFERROR(MPY62/MPX62,)</f>
        <v>0</v>
      </c>
      <c r="MQA62" s="236" t="s">
        <v>105</v>
      </c>
      <c r="MQB62" s="237"/>
      <c r="MQC62" s="236" t="s">
        <v>106</v>
      </c>
      <c r="MQD62" s="238"/>
      <c r="MQE62" s="237"/>
      <c r="MQF62" s="31">
        <f t="shared" ref="MQF62:MQG62" si="2303">SUM(MQF63:MQF64)</f>
        <v>25220</v>
      </c>
      <c r="MQG62" s="31">
        <f t="shared" si="2303"/>
        <v>0</v>
      </c>
      <c r="MQH62" s="32">
        <f t="shared" ref="MQH62" si="2304">+IFERROR(MQG62/MQF62,)</f>
        <v>0</v>
      </c>
      <c r="MQI62" s="236" t="s">
        <v>105</v>
      </c>
      <c r="MQJ62" s="237"/>
      <c r="MQK62" s="236" t="s">
        <v>106</v>
      </c>
      <c r="MQL62" s="238"/>
      <c r="MQM62" s="237"/>
      <c r="MQN62" s="31">
        <f t="shared" ref="MQN62:MQO62" si="2305">SUM(MQN63:MQN64)</f>
        <v>25220</v>
      </c>
      <c r="MQO62" s="31">
        <f t="shared" si="2305"/>
        <v>0</v>
      </c>
      <c r="MQP62" s="32">
        <f t="shared" ref="MQP62" si="2306">+IFERROR(MQO62/MQN62,)</f>
        <v>0</v>
      </c>
      <c r="MQQ62" s="236" t="s">
        <v>105</v>
      </c>
      <c r="MQR62" s="237"/>
      <c r="MQS62" s="236" t="s">
        <v>106</v>
      </c>
      <c r="MQT62" s="238"/>
      <c r="MQU62" s="237"/>
      <c r="MQV62" s="31">
        <f t="shared" ref="MQV62:MQW62" si="2307">SUM(MQV63:MQV64)</f>
        <v>25220</v>
      </c>
      <c r="MQW62" s="31">
        <f t="shared" si="2307"/>
        <v>0</v>
      </c>
      <c r="MQX62" s="32">
        <f t="shared" ref="MQX62" si="2308">+IFERROR(MQW62/MQV62,)</f>
        <v>0</v>
      </c>
      <c r="MQY62" s="236" t="s">
        <v>105</v>
      </c>
      <c r="MQZ62" s="237"/>
      <c r="MRA62" s="236" t="s">
        <v>106</v>
      </c>
      <c r="MRB62" s="238"/>
      <c r="MRC62" s="237"/>
      <c r="MRD62" s="31">
        <f t="shared" ref="MRD62:MRE62" si="2309">SUM(MRD63:MRD64)</f>
        <v>25220</v>
      </c>
      <c r="MRE62" s="31">
        <f t="shared" si="2309"/>
        <v>0</v>
      </c>
      <c r="MRF62" s="32">
        <f t="shared" ref="MRF62" si="2310">+IFERROR(MRE62/MRD62,)</f>
        <v>0</v>
      </c>
      <c r="MRG62" s="236" t="s">
        <v>105</v>
      </c>
      <c r="MRH62" s="237"/>
      <c r="MRI62" s="236" t="s">
        <v>106</v>
      </c>
      <c r="MRJ62" s="238"/>
      <c r="MRK62" s="237"/>
      <c r="MRL62" s="31">
        <f t="shared" ref="MRL62:MRM62" si="2311">SUM(MRL63:MRL64)</f>
        <v>25220</v>
      </c>
      <c r="MRM62" s="31">
        <f t="shared" si="2311"/>
        <v>0</v>
      </c>
      <c r="MRN62" s="32">
        <f t="shared" ref="MRN62" si="2312">+IFERROR(MRM62/MRL62,)</f>
        <v>0</v>
      </c>
      <c r="MRO62" s="236" t="s">
        <v>105</v>
      </c>
      <c r="MRP62" s="237"/>
      <c r="MRQ62" s="236" t="s">
        <v>106</v>
      </c>
      <c r="MRR62" s="238"/>
      <c r="MRS62" s="237"/>
      <c r="MRT62" s="31">
        <f t="shared" ref="MRT62:MRU62" si="2313">SUM(MRT63:MRT64)</f>
        <v>25220</v>
      </c>
      <c r="MRU62" s="31">
        <f t="shared" si="2313"/>
        <v>0</v>
      </c>
      <c r="MRV62" s="32">
        <f t="shared" ref="MRV62" si="2314">+IFERROR(MRU62/MRT62,)</f>
        <v>0</v>
      </c>
      <c r="MRW62" s="236" t="s">
        <v>105</v>
      </c>
      <c r="MRX62" s="237"/>
      <c r="MRY62" s="236" t="s">
        <v>106</v>
      </c>
      <c r="MRZ62" s="238"/>
      <c r="MSA62" s="237"/>
      <c r="MSB62" s="31">
        <f t="shared" ref="MSB62:MSC62" si="2315">SUM(MSB63:MSB64)</f>
        <v>25220</v>
      </c>
      <c r="MSC62" s="31">
        <f t="shared" si="2315"/>
        <v>0</v>
      </c>
      <c r="MSD62" s="32">
        <f t="shared" ref="MSD62" si="2316">+IFERROR(MSC62/MSB62,)</f>
        <v>0</v>
      </c>
      <c r="MSE62" s="236" t="s">
        <v>105</v>
      </c>
      <c r="MSF62" s="237"/>
      <c r="MSG62" s="236" t="s">
        <v>106</v>
      </c>
      <c r="MSH62" s="238"/>
      <c r="MSI62" s="237"/>
      <c r="MSJ62" s="31">
        <f t="shared" ref="MSJ62:MSK62" si="2317">SUM(MSJ63:MSJ64)</f>
        <v>25220</v>
      </c>
      <c r="MSK62" s="31">
        <f t="shared" si="2317"/>
        <v>0</v>
      </c>
      <c r="MSL62" s="32">
        <f t="shared" ref="MSL62" si="2318">+IFERROR(MSK62/MSJ62,)</f>
        <v>0</v>
      </c>
      <c r="MSM62" s="236" t="s">
        <v>105</v>
      </c>
      <c r="MSN62" s="237"/>
      <c r="MSO62" s="236" t="s">
        <v>106</v>
      </c>
      <c r="MSP62" s="238"/>
      <c r="MSQ62" s="237"/>
      <c r="MSR62" s="31">
        <f t="shared" ref="MSR62:MSS62" si="2319">SUM(MSR63:MSR64)</f>
        <v>25220</v>
      </c>
      <c r="MSS62" s="31">
        <f t="shared" si="2319"/>
        <v>0</v>
      </c>
      <c r="MST62" s="32">
        <f t="shared" ref="MST62" si="2320">+IFERROR(MSS62/MSR62,)</f>
        <v>0</v>
      </c>
      <c r="MSU62" s="236" t="s">
        <v>105</v>
      </c>
      <c r="MSV62" s="237"/>
      <c r="MSW62" s="236" t="s">
        <v>106</v>
      </c>
      <c r="MSX62" s="238"/>
      <c r="MSY62" s="237"/>
      <c r="MSZ62" s="31">
        <f t="shared" ref="MSZ62:MTA62" si="2321">SUM(MSZ63:MSZ64)</f>
        <v>25220</v>
      </c>
      <c r="MTA62" s="31">
        <f t="shared" si="2321"/>
        <v>0</v>
      </c>
      <c r="MTB62" s="32">
        <f t="shared" ref="MTB62" si="2322">+IFERROR(MTA62/MSZ62,)</f>
        <v>0</v>
      </c>
      <c r="MTC62" s="236" t="s">
        <v>105</v>
      </c>
      <c r="MTD62" s="237"/>
      <c r="MTE62" s="236" t="s">
        <v>106</v>
      </c>
      <c r="MTF62" s="238"/>
      <c r="MTG62" s="237"/>
      <c r="MTH62" s="31">
        <f t="shared" ref="MTH62:MTI62" si="2323">SUM(MTH63:MTH64)</f>
        <v>25220</v>
      </c>
      <c r="MTI62" s="31">
        <f t="shared" si="2323"/>
        <v>0</v>
      </c>
      <c r="MTJ62" s="32">
        <f t="shared" ref="MTJ62" si="2324">+IFERROR(MTI62/MTH62,)</f>
        <v>0</v>
      </c>
      <c r="MTK62" s="236" t="s">
        <v>105</v>
      </c>
      <c r="MTL62" s="237"/>
      <c r="MTM62" s="236" t="s">
        <v>106</v>
      </c>
      <c r="MTN62" s="238"/>
      <c r="MTO62" s="237"/>
      <c r="MTP62" s="31">
        <f t="shared" ref="MTP62:MTQ62" si="2325">SUM(MTP63:MTP64)</f>
        <v>25220</v>
      </c>
      <c r="MTQ62" s="31">
        <f t="shared" si="2325"/>
        <v>0</v>
      </c>
      <c r="MTR62" s="32">
        <f t="shared" ref="MTR62" si="2326">+IFERROR(MTQ62/MTP62,)</f>
        <v>0</v>
      </c>
      <c r="MTS62" s="236" t="s">
        <v>105</v>
      </c>
      <c r="MTT62" s="237"/>
      <c r="MTU62" s="236" t="s">
        <v>106</v>
      </c>
      <c r="MTV62" s="238"/>
      <c r="MTW62" s="237"/>
      <c r="MTX62" s="31">
        <f t="shared" ref="MTX62:MTY62" si="2327">SUM(MTX63:MTX64)</f>
        <v>25220</v>
      </c>
      <c r="MTY62" s="31">
        <f t="shared" si="2327"/>
        <v>0</v>
      </c>
      <c r="MTZ62" s="32">
        <f t="shared" ref="MTZ62" si="2328">+IFERROR(MTY62/MTX62,)</f>
        <v>0</v>
      </c>
      <c r="MUA62" s="236" t="s">
        <v>105</v>
      </c>
      <c r="MUB62" s="237"/>
      <c r="MUC62" s="236" t="s">
        <v>106</v>
      </c>
      <c r="MUD62" s="238"/>
      <c r="MUE62" s="237"/>
      <c r="MUF62" s="31">
        <f t="shared" ref="MUF62:MUG62" si="2329">SUM(MUF63:MUF64)</f>
        <v>25220</v>
      </c>
      <c r="MUG62" s="31">
        <f t="shared" si="2329"/>
        <v>0</v>
      </c>
      <c r="MUH62" s="32">
        <f t="shared" ref="MUH62" si="2330">+IFERROR(MUG62/MUF62,)</f>
        <v>0</v>
      </c>
      <c r="MUI62" s="236" t="s">
        <v>105</v>
      </c>
      <c r="MUJ62" s="237"/>
      <c r="MUK62" s="236" t="s">
        <v>106</v>
      </c>
      <c r="MUL62" s="238"/>
      <c r="MUM62" s="237"/>
      <c r="MUN62" s="31">
        <f t="shared" ref="MUN62:MUO62" si="2331">SUM(MUN63:MUN64)</f>
        <v>25220</v>
      </c>
      <c r="MUO62" s="31">
        <f t="shared" si="2331"/>
        <v>0</v>
      </c>
      <c r="MUP62" s="32">
        <f t="shared" ref="MUP62" si="2332">+IFERROR(MUO62/MUN62,)</f>
        <v>0</v>
      </c>
      <c r="MUQ62" s="236" t="s">
        <v>105</v>
      </c>
      <c r="MUR62" s="237"/>
      <c r="MUS62" s="236" t="s">
        <v>106</v>
      </c>
      <c r="MUT62" s="238"/>
      <c r="MUU62" s="237"/>
      <c r="MUV62" s="31">
        <f t="shared" ref="MUV62:MUW62" si="2333">SUM(MUV63:MUV64)</f>
        <v>25220</v>
      </c>
      <c r="MUW62" s="31">
        <f t="shared" si="2333"/>
        <v>0</v>
      </c>
      <c r="MUX62" s="32">
        <f t="shared" ref="MUX62" si="2334">+IFERROR(MUW62/MUV62,)</f>
        <v>0</v>
      </c>
      <c r="MUY62" s="236" t="s">
        <v>105</v>
      </c>
      <c r="MUZ62" s="237"/>
      <c r="MVA62" s="236" t="s">
        <v>106</v>
      </c>
      <c r="MVB62" s="238"/>
      <c r="MVC62" s="237"/>
      <c r="MVD62" s="31">
        <f t="shared" ref="MVD62:MVE62" si="2335">SUM(MVD63:MVD64)</f>
        <v>25220</v>
      </c>
      <c r="MVE62" s="31">
        <f t="shared" si="2335"/>
        <v>0</v>
      </c>
      <c r="MVF62" s="32">
        <f t="shared" ref="MVF62" si="2336">+IFERROR(MVE62/MVD62,)</f>
        <v>0</v>
      </c>
      <c r="MVG62" s="236" t="s">
        <v>105</v>
      </c>
      <c r="MVH62" s="237"/>
      <c r="MVI62" s="236" t="s">
        <v>106</v>
      </c>
      <c r="MVJ62" s="238"/>
      <c r="MVK62" s="237"/>
      <c r="MVL62" s="31">
        <f t="shared" ref="MVL62:MVM62" si="2337">SUM(MVL63:MVL64)</f>
        <v>25220</v>
      </c>
      <c r="MVM62" s="31">
        <f t="shared" si="2337"/>
        <v>0</v>
      </c>
      <c r="MVN62" s="32">
        <f t="shared" ref="MVN62" si="2338">+IFERROR(MVM62/MVL62,)</f>
        <v>0</v>
      </c>
      <c r="MVO62" s="236" t="s">
        <v>105</v>
      </c>
      <c r="MVP62" s="237"/>
      <c r="MVQ62" s="236" t="s">
        <v>106</v>
      </c>
      <c r="MVR62" s="238"/>
      <c r="MVS62" s="237"/>
      <c r="MVT62" s="31">
        <f t="shared" ref="MVT62:MVU62" si="2339">SUM(MVT63:MVT64)</f>
        <v>25220</v>
      </c>
      <c r="MVU62" s="31">
        <f t="shared" si="2339"/>
        <v>0</v>
      </c>
      <c r="MVV62" s="32">
        <f t="shared" ref="MVV62" si="2340">+IFERROR(MVU62/MVT62,)</f>
        <v>0</v>
      </c>
      <c r="MVW62" s="236" t="s">
        <v>105</v>
      </c>
      <c r="MVX62" s="237"/>
      <c r="MVY62" s="236" t="s">
        <v>106</v>
      </c>
      <c r="MVZ62" s="238"/>
      <c r="MWA62" s="237"/>
      <c r="MWB62" s="31">
        <f t="shared" ref="MWB62:MWC62" si="2341">SUM(MWB63:MWB64)</f>
        <v>25220</v>
      </c>
      <c r="MWC62" s="31">
        <f t="shared" si="2341"/>
        <v>0</v>
      </c>
      <c r="MWD62" s="32">
        <f t="shared" ref="MWD62" si="2342">+IFERROR(MWC62/MWB62,)</f>
        <v>0</v>
      </c>
      <c r="MWE62" s="236" t="s">
        <v>105</v>
      </c>
      <c r="MWF62" s="237"/>
      <c r="MWG62" s="236" t="s">
        <v>106</v>
      </c>
      <c r="MWH62" s="238"/>
      <c r="MWI62" s="237"/>
      <c r="MWJ62" s="31">
        <f t="shared" ref="MWJ62:MWK62" si="2343">SUM(MWJ63:MWJ64)</f>
        <v>25220</v>
      </c>
      <c r="MWK62" s="31">
        <f t="shared" si="2343"/>
        <v>0</v>
      </c>
      <c r="MWL62" s="32">
        <f t="shared" ref="MWL62" si="2344">+IFERROR(MWK62/MWJ62,)</f>
        <v>0</v>
      </c>
      <c r="MWM62" s="236" t="s">
        <v>105</v>
      </c>
      <c r="MWN62" s="237"/>
      <c r="MWO62" s="236" t="s">
        <v>106</v>
      </c>
      <c r="MWP62" s="238"/>
      <c r="MWQ62" s="237"/>
      <c r="MWR62" s="31">
        <f t="shared" ref="MWR62:MWS62" si="2345">SUM(MWR63:MWR64)</f>
        <v>25220</v>
      </c>
      <c r="MWS62" s="31">
        <f t="shared" si="2345"/>
        <v>0</v>
      </c>
      <c r="MWT62" s="32">
        <f t="shared" ref="MWT62" si="2346">+IFERROR(MWS62/MWR62,)</f>
        <v>0</v>
      </c>
      <c r="MWU62" s="236" t="s">
        <v>105</v>
      </c>
      <c r="MWV62" s="237"/>
      <c r="MWW62" s="236" t="s">
        <v>106</v>
      </c>
      <c r="MWX62" s="238"/>
      <c r="MWY62" s="237"/>
      <c r="MWZ62" s="31">
        <f t="shared" ref="MWZ62:MXA62" si="2347">SUM(MWZ63:MWZ64)</f>
        <v>25220</v>
      </c>
      <c r="MXA62" s="31">
        <f t="shared" si="2347"/>
        <v>0</v>
      </c>
      <c r="MXB62" s="32">
        <f t="shared" ref="MXB62" si="2348">+IFERROR(MXA62/MWZ62,)</f>
        <v>0</v>
      </c>
      <c r="MXC62" s="236" t="s">
        <v>105</v>
      </c>
      <c r="MXD62" s="237"/>
      <c r="MXE62" s="236" t="s">
        <v>106</v>
      </c>
      <c r="MXF62" s="238"/>
      <c r="MXG62" s="237"/>
      <c r="MXH62" s="31">
        <f t="shared" ref="MXH62:MXI62" si="2349">SUM(MXH63:MXH64)</f>
        <v>25220</v>
      </c>
      <c r="MXI62" s="31">
        <f t="shared" si="2349"/>
        <v>0</v>
      </c>
      <c r="MXJ62" s="32">
        <f t="shared" ref="MXJ62" si="2350">+IFERROR(MXI62/MXH62,)</f>
        <v>0</v>
      </c>
      <c r="MXK62" s="236" t="s">
        <v>105</v>
      </c>
      <c r="MXL62" s="237"/>
      <c r="MXM62" s="236" t="s">
        <v>106</v>
      </c>
      <c r="MXN62" s="238"/>
      <c r="MXO62" s="237"/>
      <c r="MXP62" s="31">
        <f t="shared" ref="MXP62:MXQ62" si="2351">SUM(MXP63:MXP64)</f>
        <v>25220</v>
      </c>
      <c r="MXQ62" s="31">
        <f t="shared" si="2351"/>
        <v>0</v>
      </c>
      <c r="MXR62" s="32">
        <f t="shared" ref="MXR62" si="2352">+IFERROR(MXQ62/MXP62,)</f>
        <v>0</v>
      </c>
      <c r="MXS62" s="236" t="s">
        <v>105</v>
      </c>
      <c r="MXT62" s="237"/>
      <c r="MXU62" s="236" t="s">
        <v>106</v>
      </c>
      <c r="MXV62" s="238"/>
      <c r="MXW62" s="237"/>
      <c r="MXX62" s="31">
        <f t="shared" ref="MXX62:MXY62" si="2353">SUM(MXX63:MXX64)</f>
        <v>25220</v>
      </c>
      <c r="MXY62" s="31">
        <f t="shared" si="2353"/>
        <v>0</v>
      </c>
      <c r="MXZ62" s="32">
        <f t="shared" ref="MXZ62" si="2354">+IFERROR(MXY62/MXX62,)</f>
        <v>0</v>
      </c>
      <c r="MYA62" s="236" t="s">
        <v>105</v>
      </c>
      <c r="MYB62" s="237"/>
      <c r="MYC62" s="236" t="s">
        <v>106</v>
      </c>
      <c r="MYD62" s="238"/>
      <c r="MYE62" s="237"/>
      <c r="MYF62" s="31">
        <f t="shared" ref="MYF62:MYG62" si="2355">SUM(MYF63:MYF64)</f>
        <v>25220</v>
      </c>
      <c r="MYG62" s="31">
        <f t="shared" si="2355"/>
        <v>0</v>
      </c>
      <c r="MYH62" s="32">
        <f t="shared" ref="MYH62" si="2356">+IFERROR(MYG62/MYF62,)</f>
        <v>0</v>
      </c>
      <c r="MYI62" s="236" t="s">
        <v>105</v>
      </c>
      <c r="MYJ62" s="237"/>
      <c r="MYK62" s="236" t="s">
        <v>106</v>
      </c>
      <c r="MYL62" s="238"/>
      <c r="MYM62" s="237"/>
      <c r="MYN62" s="31">
        <f t="shared" ref="MYN62:MYO62" si="2357">SUM(MYN63:MYN64)</f>
        <v>25220</v>
      </c>
      <c r="MYO62" s="31">
        <f t="shared" si="2357"/>
        <v>0</v>
      </c>
      <c r="MYP62" s="32">
        <f t="shared" ref="MYP62" si="2358">+IFERROR(MYO62/MYN62,)</f>
        <v>0</v>
      </c>
      <c r="MYQ62" s="236" t="s">
        <v>105</v>
      </c>
      <c r="MYR62" s="237"/>
      <c r="MYS62" s="236" t="s">
        <v>106</v>
      </c>
      <c r="MYT62" s="238"/>
      <c r="MYU62" s="237"/>
      <c r="MYV62" s="31">
        <f t="shared" ref="MYV62:MYW62" si="2359">SUM(MYV63:MYV64)</f>
        <v>25220</v>
      </c>
      <c r="MYW62" s="31">
        <f t="shared" si="2359"/>
        <v>0</v>
      </c>
      <c r="MYX62" s="32">
        <f t="shared" ref="MYX62" si="2360">+IFERROR(MYW62/MYV62,)</f>
        <v>0</v>
      </c>
      <c r="MYY62" s="236" t="s">
        <v>105</v>
      </c>
      <c r="MYZ62" s="237"/>
      <c r="MZA62" s="236" t="s">
        <v>106</v>
      </c>
      <c r="MZB62" s="238"/>
      <c r="MZC62" s="237"/>
      <c r="MZD62" s="31">
        <f t="shared" ref="MZD62:MZE62" si="2361">SUM(MZD63:MZD64)</f>
        <v>25220</v>
      </c>
      <c r="MZE62" s="31">
        <f t="shared" si="2361"/>
        <v>0</v>
      </c>
      <c r="MZF62" s="32">
        <f t="shared" ref="MZF62" si="2362">+IFERROR(MZE62/MZD62,)</f>
        <v>0</v>
      </c>
      <c r="MZG62" s="236" t="s">
        <v>105</v>
      </c>
      <c r="MZH62" s="237"/>
      <c r="MZI62" s="236" t="s">
        <v>106</v>
      </c>
      <c r="MZJ62" s="238"/>
      <c r="MZK62" s="237"/>
      <c r="MZL62" s="31">
        <f t="shared" ref="MZL62:MZM62" si="2363">SUM(MZL63:MZL64)</f>
        <v>25220</v>
      </c>
      <c r="MZM62" s="31">
        <f t="shared" si="2363"/>
        <v>0</v>
      </c>
      <c r="MZN62" s="32">
        <f t="shared" ref="MZN62" si="2364">+IFERROR(MZM62/MZL62,)</f>
        <v>0</v>
      </c>
      <c r="MZO62" s="236" t="s">
        <v>105</v>
      </c>
      <c r="MZP62" s="237"/>
      <c r="MZQ62" s="236" t="s">
        <v>106</v>
      </c>
      <c r="MZR62" s="238"/>
      <c r="MZS62" s="237"/>
      <c r="MZT62" s="31">
        <f t="shared" ref="MZT62:MZU62" si="2365">SUM(MZT63:MZT64)</f>
        <v>25220</v>
      </c>
      <c r="MZU62" s="31">
        <f t="shared" si="2365"/>
        <v>0</v>
      </c>
      <c r="MZV62" s="32">
        <f t="shared" ref="MZV62" si="2366">+IFERROR(MZU62/MZT62,)</f>
        <v>0</v>
      </c>
      <c r="MZW62" s="236" t="s">
        <v>105</v>
      </c>
      <c r="MZX62" s="237"/>
      <c r="MZY62" s="236" t="s">
        <v>106</v>
      </c>
      <c r="MZZ62" s="238"/>
      <c r="NAA62" s="237"/>
      <c r="NAB62" s="31">
        <f t="shared" ref="NAB62:NAC62" si="2367">SUM(NAB63:NAB64)</f>
        <v>25220</v>
      </c>
      <c r="NAC62" s="31">
        <f t="shared" si="2367"/>
        <v>0</v>
      </c>
      <c r="NAD62" s="32">
        <f t="shared" ref="NAD62" si="2368">+IFERROR(NAC62/NAB62,)</f>
        <v>0</v>
      </c>
      <c r="NAE62" s="236" t="s">
        <v>105</v>
      </c>
      <c r="NAF62" s="237"/>
      <c r="NAG62" s="236" t="s">
        <v>106</v>
      </c>
      <c r="NAH62" s="238"/>
      <c r="NAI62" s="237"/>
      <c r="NAJ62" s="31">
        <f t="shared" ref="NAJ62:NAK62" si="2369">SUM(NAJ63:NAJ64)</f>
        <v>25220</v>
      </c>
      <c r="NAK62" s="31">
        <f t="shared" si="2369"/>
        <v>0</v>
      </c>
      <c r="NAL62" s="32">
        <f t="shared" ref="NAL62" si="2370">+IFERROR(NAK62/NAJ62,)</f>
        <v>0</v>
      </c>
      <c r="NAM62" s="236" t="s">
        <v>105</v>
      </c>
      <c r="NAN62" s="237"/>
      <c r="NAO62" s="236" t="s">
        <v>106</v>
      </c>
      <c r="NAP62" s="238"/>
      <c r="NAQ62" s="237"/>
      <c r="NAR62" s="31">
        <f t="shared" ref="NAR62:NAS62" si="2371">SUM(NAR63:NAR64)</f>
        <v>25220</v>
      </c>
      <c r="NAS62" s="31">
        <f t="shared" si="2371"/>
        <v>0</v>
      </c>
      <c r="NAT62" s="32">
        <f t="shared" ref="NAT62" si="2372">+IFERROR(NAS62/NAR62,)</f>
        <v>0</v>
      </c>
      <c r="NAU62" s="236" t="s">
        <v>105</v>
      </c>
      <c r="NAV62" s="237"/>
      <c r="NAW62" s="236" t="s">
        <v>106</v>
      </c>
      <c r="NAX62" s="238"/>
      <c r="NAY62" s="237"/>
      <c r="NAZ62" s="31">
        <f t="shared" ref="NAZ62:NBA62" si="2373">SUM(NAZ63:NAZ64)</f>
        <v>25220</v>
      </c>
      <c r="NBA62" s="31">
        <f t="shared" si="2373"/>
        <v>0</v>
      </c>
      <c r="NBB62" s="32">
        <f t="shared" ref="NBB62" si="2374">+IFERROR(NBA62/NAZ62,)</f>
        <v>0</v>
      </c>
      <c r="NBC62" s="236" t="s">
        <v>105</v>
      </c>
      <c r="NBD62" s="237"/>
      <c r="NBE62" s="236" t="s">
        <v>106</v>
      </c>
      <c r="NBF62" s="238"/>
      <c r="NBG62" s="237"/>
      <c r="NBH62" s="31">
        <f t="shared" ref="NBH62:NBI62" si="2375">SUM(NBH63:NBH64)</f>
        <v>25220</v>
      </c>
      <c r="NBI62" s="31">
        <f t="shared" si="2375"/>
        <v>0</v>
      </c>
      <c r="NBJ62" s="32">
        <f t="shared" ref="NBJ62" si="2376">+IFERROR(NBI62/NBH62,)</f>
        <v>0</v>
      </c>
      <c r="NBK62" s="236" t="s">
        <v>105</v>
      </c>
      <c r="NBL62" s="237"/>
      <c r="NBM62" s="236" t="s">
        <v>106</v>
      </c>
      <c r="NBN62" s="238"/>
      <c r="NBO62" s="237"/>
      <c r="NBP62" s="31">
        <f t="shared" ref="NBP62:NBQ62" si="2377">SUM(NBP63:NBP64)</f>
        <v>25220</v>
      </c>
      <c r="NBQ62" s="31">
        <f t="shared" si="2377"/>
        <v>0</v>
      </c>
      <c r="NBR62" s="32">
        <f t="shared" ref="NBR62" si="2378">+IFERROR(NBQ62/NBP62,)</f>
        <v>0</v>
      </c>
      <c r="NBS62" s="236" t="s">
        <v>105</v>
      </c>
      <c r="NBT62" s="237"/>
      <c r="NBU62" s="236" t="s">
        <v>106</v>
      </c>
      <c r="NBV62" s="238"/>
      <c r="NBW62" s="237"/>
      <c r="NBX62" s="31">
        <f t="shared" ref="NBX62:NBY62" si="2379">SUM(NBX63:NBX64)</f>
        <v>25220</v>
      </c>
      <c r="NBY62" s="31">
        <f t="shared" si="2379"/>
        <v>0</v>
      </c>
      <c r="NBZ62" s="32">
        <f t="shared" ref="NBZ62" si="2380">+IFERROR(NBY62/NBX62,)</f>
        <v>0</v>
      </c>
      <c r="NCA62" s="236" t="s">
        <v>105</v>
      </c>
      <c r="NCB62" s="237"/>
      <c r="NCC62" s="236" t="s">
        <v>106</v>
      </c>
      <c r="NCD62" s="238"/>
      <c r="NCE62" s="237"/>
      <c r="NCF62" s="31">
        <f t="shared" ref="NCF62:NCG62" si="2381">SUM(NCF63:NCF64)</f>
        <v>25220</v>
      </c>
      <c r="NCG62" s="31">
        <f t="shared" si="2381"/>
        <v>0</v>
      </c>
      <c r="NCH62" s="32">
        <f t="shared" ref="NCH62" si="2382">+IFERROR(NCG62/NCF62,)</f>
        <v>0</v>
      </c>
      <c r="NCI62" s="236" t="s">
        <v>105</v>
      </c>
      <c r="NCJ62" s="237"/>
      <c r="NCK62" s="236" t="s">
        <v>106</v>
      </c>
      <c r="NCL62" s="238"/>
      <c r="NCM62" s="237"/>
      <c r="NCN62" s="31">
        <f t="shared" ref="NCN62:NCO62" si="2383">SUM(NCN63:NCN64)</f>
        <v>25220</v>
      </c>
      <c r="NCO62" s="31">
        <f t="shared" si="2383"/>
        <v>0</v>
      </c>
      <c r="NCP62" s="32">
        <f t="shared" ref="NCP62" si="2384">+IFERROR(NCO62/NCN62,)</f>
        <v>0</v>
      </c>
      <c r="NCQ62" s="236" t="s">
        <v>105</v>
      </c>
      <c r="NCR62" s="237"/>
      <c r="NCS62" s="236" t="s">
        <v>106</v>
      </c>
      <c r="NCT62" s="238"/>
      <c r="NCU62" s="237"/>
      <c r="NCV62" s="31">
        <f t="shared" ref="NCV62:NCW62" si="2385">SUM(NCV63:NCV64)</f>
        <v>25220</v>
      </c>
      <c r="NCW62" s="31">
        <f t="shared" si="2385"/>
        <v>0</v>
      </c>
      <c r="NCX62" s="32">
        <f t="shared" ref="NCX62" si="2386">+IFERROR(NCW62/NCV62,)</f>
        <v>0</v>
      </c>
      <c r="NCY62" s="236" t="s">
        <v>105</v>
      </c>
      <c r="NCZ62" s="237"/>
      <c r="NDA62" s="236" t="s">
        <v>106</v>
      </c>
      <c r="NDB62" s="238"/>
      <c r="NDC62" s="237"/>
      <c r="NDD62" s="31">
        <f t="shared" ref="NDD62:NDE62" si="2387">SUM(NDD63:NDD64)</f>
        <v>25220</v>
      </c>
      <c r="NDE62" s="31">
        <f t="shared" si="2387"/>
        <v>0</v>
      </c>
      <c r="NDF62" s="32">
        <f t="shared" ref="NDF62" si="2388">+IFERROR(NDE62/NDD62,)</f>
        <v>0</v>
      </c>
      <c r="NDG62" s="236" t="s">
        <v>105</v>
      </c>
      <c r="NDH62" s="237"/>
      <c r="NDI62" s="236" t="s">
        <v>106</v>
      </c>
      <c r="NDJ62" s="238"/>
      <c r="NDK62" s="237"/>
      <c r="NDL62" s="31">
        <f t="shared" ref="NDL62:NDM62" si="2389">SUM(NDL63:NDL64)</f>
        <v>25220</v>
      </c>
      <c r="NDM62" s="31">
        <f t="shared" si="2389"/>
        <v>0</v>
      </c>
      <c r="NDN62" s="32">
        <f t="shared" ref="NDN62" si="2390">+IFERROR(NDM62/NDL62,)</f>
        <v>0</v>
      </c>
      <c r="NDO62" s="236" t="s">
        <v>105</v>
      </c>
      <c r="NDP62" s="237"/>
      <c r="NDQ62" s="236" t="s">
        <v>106</v>
      </c>
      <c r="NDR62" s="238"/>
      <c r="NDS62" s="237"/>
      <c r="NDT62" s="31">
        <f t="shared" ref="NDT62:NDU62" si="2391">SUM(NDT63:NDT64)</f>
        <v>25220</v>
      </c>
      <c r="NDU62" s="31">
        <f t="shared" si="2391"/>
        <v>0</v>
      </c>
      <c r="NDV62" s="32">
        <f t="shared" ref="NDV62" si="2392">+IFERROR(NDU62/NDT62,)</f>
        <v>0</v>
      </c>
      <c r="NDW62" s="236" t="s">
        <v>105</v>
      </c>
      <c r="NDX62" s="237"/>
      <c r="NDY62" s="236" t="s">
        <v>106</v>
      </c>
      <c r="NDZ62" s="238"/>
      <c r="NEA62" s="237"/>
      <c r="NEB62" s="31">
        <f t="shared" ref="NEB62:NEC62" si="2393">SUM(NEB63:NEB64)</f>
        <v>25220</v>
      </c>
      <c r="NEC62" s="31">
        <f t="shared" si="2393"/>
        <v>0</v>
      </c>
      <c r="NED62" s="32">
        <f t="shared" ref="NED62" si="2394">+IFERROR(NEC62/NEB62,)</f>
        <v>0</v>
      </c>
      <c r="NEE62" s="236" t="s">
        <v>105</v>
      </c>
      <c r="NEF62" s="237"/>
      <c r="NEG62" s="236" t="s">
        <v>106</v>
      </c>
      <c r="NEH62" s="238"/>
      <c r="NEI62" s="237"/>
      <c r="NEJ62" s="31">
        <f t="shared" ref="NEJ62:NEK62" si="2395">SUM(NEJ63:NEJ64)</f>
        <v>25220</v>
      </c>
      <c r="NEK62" s="31">
        <f t="shared" si="2395"/>
        <v>0</v>
      </c>
      <c r="NEL62" s="32">
        <f t="shared" ref="NEL62" si="2396">+IFERROR(NEK62/NEJ62,)</f>
        <v>0</v>
      </c>
      <c r="NEM62" s="236" t="s">
        <v>105</v>
      </c>
      <c r="NEN62" s="237"/>
      <c r="NEO62" s="236" t="s">
        <v>106</v>
      </c>
      <c r="NEP62" s="238"/>
      <c r="NEQ62" s="237"/>
      <c r="NER62" s="31">
        <f t="shared" ref="NER62:NES62" si="2397">SUM(NER63:NER64)</f>
        <v>25220</v>
      </c>
      <c r="NES62" s="31">
        <f t="shared" si="2397"/>
        <v>0</v>
      </c>
      <c r="NET62" s="32">
        <f t="shared" ref="NET62" si="2398">+IFERROR(NES62/NER62,)</f>
        <v>0</v>
      </c>
      <c r="NEU62" s="236" t="s">
        <v>105</v>
      </c>
      <c r="NEV62" s="237"/>
      <c r="NEW62" s="236" t="s">
        <v>106</v>
      </c>
      <c r="NEX62" s="238"/>
      <c r="NEY62" s="237"/>
      <c r="NEZ62" s="31">
        <f t="shared" ref="NEZ62:NFA62" si="2399">SUM(NEZ63:NEZ64)</f>
        <v>25220</v>
      </c>
      <c r="NFA62" s="31">
        <f t="shared" si="2399"/>
        <v>0</v>
      </c>
      <c r="NFB62" s="32">
        <f t="shared" ref="NFB62" si="2400">+IFERROR(NFA62/NEZ62,)</f>
        <v>0</v>
      </c>
      <c r="NFC62" s="236" t="s">
        <v>105</v>
      </c>
      <c r="NFD62" s="237"/>
      <c r="NFE62" s="236" t="s">
        <v>106</v>
      </c>
      <c r="NFF62" s="238"/>
      <c r="NFG62" s="237"/>
      <c r="NFH62" s="31">
        <f t="shared" ref="NFH62:NFI62" si="2401">SUM(NFH63:NFH64)</f>
        <v>25220</v>
      </c>
      <c r="NFI62" s="31">
        <f t="shared" si="2401"/>
        <v>0</v>
      </c>
      <c r="NFJ62" s="32">
        <f t="shared" ref="NFJ62" si="2402">+IFERROR(NFI62/NFH62,)</f>
        <v>0</v>
      </c>
      <c r="NFK62" s="236" t="s">
        <v>105</v>
      </c>
      <c r="NFL62" s="237"/>
      <c r="NFM62" s="236" t="s">
        <v>106</v>
      </c>
      <c r="NFN62" s="238"/>
      <c r="NFO62" s="237"/>
      <c r="NFP62" s="31">
        <f t="shared" ref="NFP62:NFQ62" si="2403">SUM(NFP63:NFP64)</f>
        <v>25220</v>
      </c>
      <c r="NFQ62" s="31">
        <f t="shared" si="2403"/>
        <v>0</v>
      </c>
      <c r="NFR62" s="32">
        <f t="shared" ref="NFR62" si="2404">+IFERROR(NFQ62/NFP62,)</f>
        <v>0</v>
      </c>
      <c r="NFS62" s="236" t="s">
        <v>105</v>
      </c>
      <c r="NFT62" s="237"/>
      <c r="NFU62" s="236" t="s">
        <v>106</v>
      </c>
      <c r="NFV62" s="238"/>
      <c r="NFW62" s="237"/>
      <c r="NFX62" s="31">
        <f t="shared" ref="NFX62:NFY62" si="2405">SUM(NFX63:NFX64)</f>
        <v>25220</v>
      </c>
      <c r="NFY62" s="31">
        <f t="shared" si="2405"/>
        <v>0</v>
      </c>
      <c r="NFZ62" s="32">
        <f t="shared" ref="NFZ62" si="2406">+IFERROR(NFY62/NFX62,)</f>
        <v>0</v>
      </c>
      <c r="NGA62" s="236" t="s">
        <v>105</v>
      </c>
      <c r="NGB62" s="237"/>
      <c r="NGC62" s="236" t="s">
        <v>106</v>
      </c>
      <c r="NGD62" s="238"/>
      <c r="NGE62" s="237"/>
      <c r="NGF62" s="31">
        <f t="shared" ref="NGF62:NGG62" si="2407">SUM(NGF63:NGF64)</f>
        <v>25220</v>
      </c>
      <c r="NGG62" s="31">
        <f t="shared" si="2407"/>
        <v>0</v>
      </c>
      <c r="NGH62" s="32">
        <f t="shared" ref="NGH62" si="2408">+IFERROR(NGG62/NGF62,)</f>
        <v>0</v>
      </c>
      <c r="NGI62" s="236" t="s">
        <v>105</v>
      </c>
      <c r="NGJ62" s="237"/>
      <c r="NGK62" s="236" t="s">
        <v>106</v>
      </c>
      <c r="NGL62" s="238"/>
      <c r="NGM62" s="237"/>
      <c r="NGN62" s="31">
        <f t="shared" ref="NGN62:NGO62" si="2409">SUM(NGN63:NGN64)</f>
        <v>25220</v>
      </c>
      <c r="NGO62" s="31">
        <f t="shared" si="2409"/>
        <v>0</v>
      </c>
      <c r="NGP62" s="32">
        <f t="shared" ref="NGP62" si="2410">+IFERROR(NGO62/NGN62,)</f>
        <v>0</v>
      </c>
      <c r="NGQ62" s="236" t="s">
        <v>105</v>
      </c>
      <c r="NGR62" s="237"/>
      <c r="NGS62" s="236" t="s">
        <v>106</v>
      </c>
      <c r="NGT62" s="238"/>
      <c r="NGU62" s="237"/>
      <c r="NGV62" s="31">
        <f t="shared" ref="NGV62:NGW62" si="2411">SUM(NGV63:NGV64)</f>
        <v>25220</v>
      </c>
      <c r="NGW62" s="31">
        <f t="shared" si="2411"/>
        <v>0</v>
      </c>
      <c r="NGX62" s="32">
        <f t="shared" ref="NGX62" si="2412">+IFERROR(NGW62/NGV62,)</f>
        <v>0</v>
      </c>
      <c r="NGY62" s="236" t="s">
        <v>105</v>
      </c>
      <c r="NGZ62" s="237"/>
      <c r="NHA62" s="236" t="s">
        <v>106</v>
      </c>
      <c r="NHB62" s="238"/>
      <c r="NHC62" s="237"/>
      <c r="NHD62" s="31">
        <f t="shared" ref="NHD62:NHE62" si="2413">SUM(NHD63:NHD64)</f>
        <v>25220</v>
      </c>
      <c r="NHE62" s="31">
        <f t="shared" si="2413"/>
        <v>0</v>
      </c>
      <c r="NHF62" s="32">
        <f t="shared" ref="NHF62" si="2414">+IFERROR(NHE62/NHD62,)</f>
        <v>0</v>
      </c>
      <c r="NHG62" s="236" t="s">
        <v>105</v>
      </c>
      <c r="NHH62" s="237"/>
      <c r="NHI62" s="236" t="s">
        <v>106</v>
      </c>
      <c r="NHJ62" s="238"/>
      <c r="NHK62" s="237"/>
      <c r="NHL62" s="31">
        <f t="shared" ref="NHL62:NHM62" si="2415">SUM(NHL63:NHL64)</f>
        <v>25220</v>
      </c>
      <c r="NHM62" s="31">
        <f t="shared" si="2415"/>
        <v>0</v>
      </c>
      <c r="NHN62" s="32">
        <f t="shared" ref="NHN62" si="2416">+IFERROR(NHM62/NHL62,)</f>
        <v>0</v>
      </c>
      <c r="NHO62" s="236" t="s">
        <v>105</v>
      </c>
      <c r="NHP62" s="237"/>
      <c r="NHQ62" s="236" t="s">
        <v>106</v>
      </c>
      <c r="NHR62" s="238"/>
      <c r="NHS62" s="237"/>
      <c r="NHT62" s="31">
        <f t="shared" ref="NHT62:NHU62" si="2417">SUM(NHT63:NHT64)</f>
        <v>25220</v>
      </c>
      <c r="NHU62" s="31">
        <f t="shared" si="2417"/>
        <v>0</v>
      </c>
      <c r="NHV62" s="32">
        <f t="shared" ref="NHV62" si="2418">+IFERROR(NHU62/NHT62,)</f>
        <v>0</v>
      </c>
      <c r="NHW62" s="236" t="s">
        <v>105</v>
      </c>
      <c r="NHX62" s="237"/>
      <c r="NHY62" s="236" t="s">
        <v>106</v>
      </c>
      <c r="NHZ62" s="238"/>
      <c r="NIA62" s="237"/>
      <c r="NIB62" s="31">
        <f t="shared" ref="NIB62:NIC62" si="2419">SUM(NIB63:NIB64)</f>
        <v>25220</v>
      </c>
      <c r="NIC62" s="31">
        <f t="shared" si="2419"/>
        <v>0</v>
      </c>
      <c r="NID62" s="32">
        <f t="shared" ref="NID62" si="2420">+IFERROR(NIC62/NIB62,)</f>
        <v>0</v>
      </c>
      <c r="NIE62" s="236" t="s">
        <v>105</v>
      </c>
      <c r="NIF62" s="237"/>
      <c r="NIG62" s="236" t="s">
        <v>106</v>
      </c>
      <c r="NIH62" s="238"/>
      <c r="NII62" s="237"/>
      <c r="NIJ62" s="31">
        <f t="shared" ref="NIJ62:NIK62" si="2421">SUM(NIJ63:NIJ64)</f>
        <v>25220</v>
      </c>
      <c r="NIK62" s="31">
        <f t="shared" si="2421"/>
        <v>0</v>
      </c>
      <c r="NIL62" s="32">
        <f t="shared" ref="NIL62" si="2422">+IFERROR(NIK62/NIJ62,)</f>
        <v>0</v>
      </c>
      <c r="NIM62" s="236" t="s">
        <v>105</v>
      </c>
      <c r="NIN62" s="237"/>
      <c r="NIO62" s="236" t="s">
        <v>106</v>
      </c>
      <c r="NIP62" s="238"/>
      <c r="NIQ62" s="237"/>
      <c r="NIR62" s="31">
        <f t="shared" ref="NIR62:NIS62" si="2423">SUM(NIR63:NIR64)</f>
        <v>25220</v>
      </c>
      <c r="NIS62" s="31">
        <f t="shared" si="2423"/>
        <v>0</v>
      </c>
      <c r="NIT62" s="32">
        <f t="shared" ref="NIT62" si="2424">+IFERROR(NIS62/NIR62,)</f>
        <v>0</v>
      </c>
      <c r="NIU62" s="236" t="s">
        <v>105</v>
      </c>
      <c r="NIV62" s="237"/>
      <c r="NIW62" s="236" t="s">
        <v>106</v>
      </c>
      <c r="NIX62" s="238"/>
      <c r="NIY62" s="237"/>
      <c r="NIZ62" s="31">
        <f t="shared" ref="NIZ62:NJA62" si="2425">SUM(NIZ63:NIZ64)</f>
        <v>25220</v>
      </c>
      <c r="NJA62" s="31">
        <f t="shared" si="2425"/>
        <v>0</v>
      </c>
      <c r="NJB62" s="32">
        <f t="shared" ref="NJB62" si="2426">+IFERROR(NJA62/NIZ62,)</f>
        <v>0</v>
      </c>
      <c r="NJC62" s="236" t="s">
        <v>105</v>
      </c>
      <c r="NJD62" s="237"/>
      <c r="NJE62" s="236" t="s">
        <v>106</v>
      </c>
      <c r="NJF62" s="238"/>
      <c r="NJG62" s="237"/>
      <c r="NJH62" s="31">
        <f t="shared" ref="NJH62:NJI62" si="2427">SUM(NJH63:NJH64)</f>
        <v>25220</v>
      </c>
      <c r="NJI62" s="31">
        <f t="shared" si="2427"/>
        <v>0</v>
      </c>
      <c r="NJJ62" s="32">
        <f t="shared" ref="NJJ62" si="2428">+IFERROR(NJI62/NJH62,)</f>
        <v>0</v>
      </c>
      <c r="NJK62" s="236" t="s">
        <v>105</v>
      </c>
      <c r="NJL62" s="237"/>
      <c r="NJM62" s="236" t="s">
        <v>106</v>
      </c>
      <c r="NJN62" s="238"/>
      <c r="NJO62" s="237"/>
      <c r="NJP62" s="31">
        <f t="shared" ref="NJP62:NJQ62" si="2429">SUM(NJP63:NJP64)</f>
        <v>25220</v>
      </c>
      <c r="NJQ62" s="31">
        <f t="shared" si="2429"/>
        <v>0</v>
      </c>
      <c r="NJR62" s="32">
        <f t="shared" ref="NJR62" si="2430">+IFERROR(NJQ62/NJP62,)</f>
        <v>0</v>
      </c>
      <c r="NJS62" s="236" t="s">
        <v>105</v>
      </c>
      <c r="NJT62" s="237"/>
      <c r="NJU62" s="236" t="s">
        <v>106</v>
      </c>
      <c r="NJV62" s="238"/>
      <c r="NJW62" s="237"/>
      <c r="NJX62" s="31">
        <f t="shared" ref="NJX62:NJY62" si="2431">SUM(NJX63:NJX64)</f>
        <v>25220</v>
      </c>
      <c r="NJY62" s="31">
        <f t="shared" si="2431"/>
        <v>0</v>
      </c>
      <c r="NJZ62" s="32">
        <f t="shared" ref="NJZ62" si="2432">+IFERROR(NJY62/NJX62,)</f>
        <v>0</v>
      </c>
      <c r="NKA62" s="236" t="s">
        <v>105</v>
      </c>
      <c r="NKB62" s="237"/>
      <c r="NKC62" s="236" t="s">
        <v>106</v>
      </c>
      <c r="NKD62" s="238"/>
      <c r="NKE62" s="237"/>
      <c r="NKF62" s="31">
        <f t="shared" ref="NKF62:NKG62" si="2433">SUM(NKF63:NKF64)</f>
        <v>25220</v>
      </c>
      <c r="NKG62" s="31">
        <f t="shared" si="2433"/>
        <v>0</v>
      </c>
      <c r="NKH62" s="32">
        <f t="shared" ref="NKH62" si="2434">+IFERROR(NKG62/NKF62,)</f>
        <v>0</v>
      </c>
      <c r="NKI62" s="236" t="s">
        <v>105</v>
      </c>
      <c r="NKJ62" s="237"/>
      <c r="NKK62" s="236" t="s">
        <v>106</v>
      </c>
      <c r="NKL62" s="238"/>
      <c r="NKM62" s="237"/>
      <c r="NKN62" s="31">
        <f t="shared" ref="NKN62:NKO62" si="2435">SUM(NKN63:NKN64)</f>
        <v>25220</v>
      </c>
      <c r="NKO62" s="31">
        <f t="shared" si="2435"/>
        <v>0</v>
      </c>
      <c r="NKP62" s="32">
        <f t="shared" ref="NKP62" si="2436">+IFERROR(NKO62/NKN62,)</f>
        <v>0</v>
      </c>
      <c r="NKQ62" s="236" t="s">
        <v>105</v>
      </c>
      <c r="NKR62" s="237"/>
      <c r="NKS62" s="236" t="s">
        <v>106</v>
      </c>
      <c r="NKT62" s="238"/>
      <c r="NKU62" s="237"/>
      <c r="NKV62" s="31">
        <f t="shared" ref="NKV62:NKW62" si="2437">SUM(NKV63:NKV64)</f>
        <v>25220</v>
      </c>
      <c r="NKW62" s="31">
        <f t="shared" si="2437"/>
        <v>0</v>
      </c>
      <c r="NKX62" s="32">
        <f t="shared" ref="NKX62" si="2438">+IFERROR(NKW62/NKV62,)</f>
        <v>0</v>
      </c>
      <c r="NKY62" s="236" t="s">
        <v>105</v>
      </c>
      <c r="NKZ62" s="237"/>
      <c r="NLA62" s="236" t="s">
        <v>106</v>
      </c>
      <c r="NLB62" s="238"/>
      <c r="NLC62" s="237"/>
      <c r="NLD62" s="31">
        <f t="shared" ref="NLD62:NLE62" si="2439">SUM(NLD63:NLD64)</f>
        <v>25220</v>
      </c>
      <c r="NLE62" s="31">
        <f t="shared" si="2439"/>
        <v>0</v>
      </c>
      <c r="NLF62" s="32">
        <f t="shared" ref="NLF62" si="2440">+IFERROR(NLE62/NLD62,)</f>
        <v>0</v>
      </c>
      <c r="NLG62" s="236" t="s">
        <v>105</v>
      </c>
      <c r="NLH62" s="237"/>
      <c r="NLI62" s="236" t="s">
        <v>106</v>
      </c>
      <c r="NLJ62" s="238"/>
      <c r="NLK62" s="237"/>
      <c r="NLL62" s="31">
        <f t="shared" ref="NLL62:NLM62" si="2441">SUM(NLL63:NLL64)</f>
        <v>25220</v>
      </c>
      <c r="NLM62" s="31">
        <f t="shared" si="2441"/>
        <v>0</v>
      </c>
      <c r="NLN62" s="32">
        <f t="shared" ref="NLN62" si="2442">+IFERROR(NLM62/NLL62,)</f>
        <v>0</v>
      </c>
      <c r="NLO62" s="236" t="s">
        <v>105</v>
      </c>
      <c r="NLP62" s="237"/>
      <c r="NLQ62" s="236" t="s">
        <v>106</v>
      </c>
      <c r="NLR62" s="238"/>
      <c r="NLS62" s="237"/>
      <c r="NLT62" s="31">
        <f t="shared" ref="NLT62:NLU62" si="2443">SUM(NLT63:NLT64)</f>
        <v>25220</v>
      </c>
      <c r="NLU62" s="31">
        <f t="shared" si="2443"/>
        <v>0</v>
      </c>
      <c r="NLV62" s="32">
        <f t="shared" ref="NLV62" si="2444">+IFERROR(NLU62/NLT62,)</f>
        <v>0</v>
      </c>
      <c r="NLW62" s="236" t="s">
        <v>105</v>
      </c>
      <c r="NLX62" s="237"/>
      <c r="NLY62" s="236" t="s">
        <v>106</v>
      </c>
      <c r="NLZ62" s="238"/>
      <c r="NMA62" s="237"/>
      <c r="NMB62" s="31">
        <f t="shared" ref="NMB62:NMC62" si="2445">SUM(NMB63:NMB64)</f>
        <v>25220</v>
      </c>
      <c r="NMC62" s="31">
        <f t="shared" si="2445"/>
        <v>0</v>
      </c>
      <c r="NMD62" s="32">
        <f t="shared" ref="NMD62" si="2446">+IFERROR(NMC62/NMB62,)</f>
        <v>0</v>
      </c>
      <c r="NME62" s="236" t="s">
        <v>105</v>
      </c>
      <c r="NMF62" s="237"/>
      <c r="NMG62" s="236" t="s">
        <v>106</v>
      </c>
      <c r="NMH62" s="238"/>
      <c r="NMI62" s="237"/>
      <c r="NMJ62" s="31">
        <f t="shared" ref="NMJ62:NMK62" si="2447">SUM(NMJ63:NMJ64)</f>
        <v>25220</v>
      </c>
      <c r="NMK62" s="31">
        <f t="shared" si="2447"/>
        <v>0</v>
      </c>
      <c r="NML62" s="32">
        <f t="shared" ref="NML62" si="2448">+IFERROR(NMK62/NMJ62,)</f>
        <v>0</v>
      </c>
      <c r="NMM62" s="236" t="s">
        <v>105</v>
      </c>
      <c r="NMN62" s="237"/>
      <c r="NMO62" s="236" t="s">
        <v>106</v>
      </c>
      <c r="NMP62" s="238"/>
      <c r="NMQ62" s="237"/>
      <c r="NMR62" s="31">
        <f t="shared" ref="NMR62:NMS62" si="2449">SUM(NMR63:NMR64)</f>
        <v>25220</v>
      </c>
      <c r="NMS62" s="31">
        <f t="shared" si="2449"/>
        <v>0</v>
      </c>
      <c r="NMT62" s="32">
        <f t="shared" ref="NMT62" si="2450">+IFERROR(NMS62/NMR62,)</f>
        <v>0</v>
      </c>
      <c r="NMU62" s="236" t="s">
        <v>105</v>
      </c>
      <c r="NMV62" s="237"/>
      <c r="NMW62" s="236" t="s">
        <v>106</v>
      </c>
      <c r="NMX62" s="238"/>
      <c r="NMY62" s="237"/>
      <c r="NMZ62" s="31">
        <f t="shared" ref="NMZ62:NNA62" si="2451">SUM(NMZ63:NMZ64)</f>
        <v>25220</v>
      </c>
      <c r="NNA62" s="31">
        <f t="shared" si="2451"/>
        <v>0</v>
      </c>
      <c r="NNB62" s="32">
        <f t="shared" ref="NNB62" si="2452">+IFERROR(NNA62/NMZ62,)</f>
        <v>0</v>
      </c>
      <c r="NNC62" s="236" t="s">
        <v>105</v>
      </c>
      <c r="NND62" s="237"/>
      <c r="NNE62" s="236" t="s">
        <v>106</v>
      </c>
      <c r="NNF62" s="238"/>
      <c r="NNG62" s="237"/>
      <c r="NNH62" s="31">
        <f t="shared" ref="NNH62:NNI62" si="2453">SUM(NNH63:NNH64)</f>
        <v>25220</v>
      </c>
      <c r="NNI62" s="31">
        <f t="shared" si="2453"/>
        <v>0</v>
      </c>
      <c r="NNJ62" s="32">
        <f t="shared" ref="NNJ62" si="2454">+IFERROR(NNI62/NNH62,)</f>
        <v>0</v>
      </c>
      <c r="NNK62" s="236" t="s">
        <v>105</v>
      </c>
      <c r="NNL62" s="237"/>
      <c r="NNM62" s="236" t="s">
        <v>106</v>
      </c>
      <c r="NNN62" s="238"/>
      <c r="NNO62" s="237"/>
      <c r="NNP62" s="31">
        <f t="shared" ref="NNP62:NNQ62" si="2455">SUM(NNP63:NNP64)</f>
        <v>25220</v>
      </c>
      <c r="NNQ62" s="31">
        <f t="shared" si="2455"/>
        <v>0</v>
      </c>
      <c r="NNR62" s="32">
        <f t="shared" ref="NNR62" si="2456">+IFERROR(NNQ62/NNP62,)</f>
        <v>0</v>
      </c>
      <c r="NNS62" s="236" t="s">
        <v>105</v>
      </c>
      <c r="NNT62" s="237"/>
      <c r="NNU62" s="236" t="s">
        <v>106</v>
      </c>
      <c r="NNV62" s="238"/>
      <c r="NNW62" s="237"/>
      <c r="NNX62" s="31">
        <f t="shared" ref="NNX62:NNY62" si="2457">SUM(NNX63:NNX64)</f>
        <v>25220</v>
      </c>
      <c r="NNY62" s="31">
        <f t="shared" si="2457"/>
        <v>0</v>
      </c>
      <c r="NNZ62" s="32">
        <f t="shared" ref="NNZ62" si="2458">+IFERROR(NNY62/NNX62,)</f>
        <v>0</v>
      </c>
      <c r="NOA62" s="236" t="s">
        <v>105</v>
      </c>
      <c r="NOB62" s="237"/>
      <c r="NOC62" s="236" t="s">
        <v>106</v>
      </c>
      <c r="NOD62" s="238"/>
      <c r="NOE62" s="237"/>
      <c r="NOF62" s="31">
        <f t="shared" ref="NOF62:NOG62" si="2459">SUM(NOF63:NOF64)</f>
        <v>25220</v>
      </c>
      <c r="NOG62" s="31">
        <f t="shared" si="2459"/>
        <v>0</v>
      </c>
      <c r="NOH62" s="32">
        <f t="shared" ref="NOH62" si="2460">+IFERROR(NOG62/NOF62,)</f>
        <v>0</v>
      </c>
      <c r="NOI62" s="236" t="s">
        <v>105</v>
      </c>
      <c r="NOJ62" s="237"/>
      <c r="NOK62" s="236" t="s">
        <v>106</v>
      </c>
      <c r="NOL62" s="238"/>
      <c r="NOM62" s="237"/>
      <c r="NON62" s="31">
        <f t="shared" ref="NON62:NOO62" si="2461">SUM(NON63:NON64)</f>
        <v>25220</v>
      </c>
      <c r="NOO62" s="31">
        <f t="shared" si="2461"/>
        <v>0</v>
      </c>
      <c r="NOP62" s="32">
        <f t="shared" ref="NOP62" si="2462">+IFERROR(NOO62/NON62,)</f>
        <v>0</v>
      </c>
      <c r="NOQ62" s="236" t="s">
        <v>105</v>
      </c>
      <c r="NOR62" s="237"/>
      <c r="NOS62" s="236" t="s">
        <v>106</v>
      </c>
      <c r="NOT62" s="238"/>
      <c r="NOU62" s="237"/>
      <c r="NOV62" s="31">
        <f t="shared" ref="NOV62:NOW62" si="2463">SUM(NOV63:NOV64)</f>
        <v>25220</v>
      </c>
      <c r="NOW62" s="31">
        <f t="shared" si="2463"/>
        <v>0</v>
      </c>
      <c r="NOX62" s="32">
        <f t="shared" ref="NOX62" si="2464">+IFERROR(NOW62/NOV62,)</f>
        <v>0</v>
      </c>
      <c r="NOY62" s="236" t="s">
        <v>105</v>
      </c>
      <c r="NOZ62" s="237"/>
      <c r="NPA62" s="236" t="s">
        <v>106</v>
      </c>
      <c r="NPB62" s="238"/>
      <c r="NPC62" s="237"/>
      <c r="NPD62" s="31">
        <f t="shared" ref="NPD62:NPE62" si="2465">SUM(NPD63:NPD64)</f>
        <v>25220</v>
      </c>
      <c r="NPE62" s="31">
        <f t="shared" si="2465"/>
        <v>0</v>
      </c>
      <c r="NPF62" s="32">
        <f t="shared" ref="NPF62" si="2466">+IFERROR(NPE62/NPD62,)</f>
        <v>0</v>
      </c>
      <c r="NPG62" s="236" t="s">
        <v>105</v>
      </c>
      <c r="NPH62" s="237"/>
      <c r="NPI62" s="236" t="s">
        <v>106</v>
      </c>
      <c r="NPJ62" s="238"/>
      <c r="NPK62" s="237"/>
      <c r="NPL62" s="31">
        <f t="shared" ref="NPL62:NPM62" si="2467">SUM(NPL63:NPL64)</f>
        <v>25220</v>
      </c>
      <c r="NPM62" s="31">
        <f t="shared" si="2467"/>
        <v>0</v>
      </c>
      <c r="NPN62" s="32">
        <f t="shared" ref="NPN62" si="2468">+IFERROR(NPM62/NPL62,)</f>
        <v>0</v>
      </c>
      <c r="NPO62" s="236" t="s">
        <v>105</v>
      </c>
      <c r="NPP62" s="237"/>
      <c r="NPQ62" s="236" t="s">
        <v>106</v>
      </c>
      <c r="NPR62" s="238"/>
      <c r="NPS62" s="237"/>
      <c r="NPT62" s="31">
        <f t="shared" ref="NPT62:NPU62" si="2469">SUM(NPT63:NPT64)</f>
        <v>25220</v>
      </c>
      <c r="NPU62" s="31">
        <f t="shared" si="2469"/>
        <v>0</v>
      </c>
      <c r="NPV62" s="32">
        <f t="shared" ref="NPV62" si="2470">+IFERROR(NPU62/NPT62,)</f>
        <v>0</v>
      </c>
      <c r="NPW62" s="236" t="s">
        <v>105</v>
      </c>
      <c r="NPX62" s="237"/>
      <c r="NPY62" s="236" t="s">
        <v>106</v>
      </c>
      <c r="NPZ62" s="238"/>
      <c r="NQA62" s="237"/>
      <c r="NQB62" s="31">
        <f t="shared" ref="NQB62:NQC62" si="2471">SUM(NQB63:NQB64)</f>
        <v>25220</v>
      </c>
      <c r="NQC62" s="31">
        <f t="shared" si="2471"/>
        <v>0</v>
      </c>
      <c r="NQD62" s="32">
        <f t="shared" ref="NQD62" si="2472">+IFERROR(NQC62/NQB62,)</f>
        <v>0</v>
      </c>
      <c r="NQE62" s="236" t="s">
        <v>105</v>
      </c>
      <c r="NQF62" s="237"/>
      <c r="NQG62" s="236" t="s">
        <v>106</v>
      </c>
      <c r="NQH62" s="238"/>
      <c r="NQI62" s="237"/>
      <c r="NQJ62" s="31">
        <f t="shared" ref="NQJ62:NQK62" si="2473">SUM(NQJ63:NQJ64)</f>
        <v>25220</v>
      </c>
      <c r="NQK62" s="31">
        <f t="shared" si="2473"/>
        <v>0</v>
      </c>
      <c r="NQL62" s="32">
        <f t="shared" ref="NQL62" si="2474">+IFERROR(NQK62/NQJ62,)</f>
        <v>0</v>
      </c>
      <c r="NQM62" s="236" t="s">
        <v>105</v>
      </c>
      <c r="NQN62" s="237"/>
      <c r="NQO62" s="236" t="s">
        <v>106</v>
      </c>
      <c r="NQP62" s="238"/>
      <c r="NQQ62" s="237"/>
      <c r="NQR62" s="31">
        <f t="shared" ref="NQR62:NQS62" si="2475">SUM(NQR63:NQR64)</f>
        <v>25220</v>
      </c>
      <c r="NQS62" s="31">
        <f t="shared" si="2475"/>
        <v>0</v>
      </c>
      <c r="NQT62" s="32">
        <f t="shared" ref="NQT62" si="2476">+IFERROR(NQS62/NQR62,)</f>
        <v>0</v>
      </c>
      <c r="NQU62" s="236" t="s">
        <v>105</v>
      </c>
      <c r="NQV62" s="237"/>
      <c r="NQW62" s="236" t="s">
        <v>106</v>
      </c>
      <c r="NQX62" s="238"/>
      <c r="NQY62" s="237"/>
      <c r="NQZ62" s="31">
        <f t="shared" ref="NQZ62:NRA62" si="2477">SUM(NQZ63:NQZ64)</f>
        <v>25220</v>
      </c>
      <c r="NRA62" s="31">
        <f t="shared" si="2477"/>
        <v>0</v>
      </c>
      <c r="NRB62" s="32">
        <f t="shared" ref="NRB62" si="2478">+IFERROR(NRA62/NQZ62,)</f>
        <v>0</v>
      </c>
      <c r="NRC62" s="236" t="s">
        <v>105</v>
      </c>
      <c r="NRD62" s="237"/>
      <c r="NRE62" s="236" t="s">
        <v>106</v>
      </c>
      <c r="NRF62" s="238"/>
      <c r="NRG62" s="237"/>
      <c r="NRH62" s="31">
        <f t="shared" ref="NRH62:NRI62" si="2479">SUM(NRH63:NRH64)</f>
        <v>25220</v>
      </c>
      <c r="NRI62" s="31">
        <f t="shared" si="2479"/>
        <v>0</v>
      </c>
      <c r="NRJ62" s="32">
        <f t="shared" ref="NRJ62" si="2480">+IFERROR(NRI62/NRH62,)</f>
        <v>0</v>
      </c>
      <c r="NRK62" s="236" t="s">
        <v>105</v>
      </c>
      <c r="NRL62" s="237"/>
      <c r="NRM62" s="236" t="s">
        <v>106</v>
      </c>
      <c r="NRN62" s="238"/>
      <c r="NRO62" s="237"/>
      <c r="NRP62" s="31">
        <f t="shared" ref="NRP62:NRQ62" si="2481">SUM(NRP63:NRP64)</f>
        <v>25220</v>
      </c>
      <c r="NRQ62" s="31">
        <f t="shared" si="2481"/>
        <v>0</v>
      </c>
      <c r="NRR62" s="32">
        <f t="shared" ref="NRR62" si="2482">+IFERROR(NRQ62/NRP62,)</f>
        <v>0</v>
      </c>
      <c r="NRS62" s="236" t="s">
        <v>105</v>
      </c>
      <c r="NRT62" s="237"/>
      <c r="NRU62" s="236" t="s">
        <v>106</v>
      </c>
      <c r="NRV62" s="238"/>
      <c r="NRW62" s="237"/>
      <c r="NRX62" s="31">
        <f t="shared" ref="NRX62:NRY62" si="2483">SUM(NRX63:NRX64)</f>
        <v>25220</v>
      </c>
      <c r="NRY62" s="31">
        <f t="shared" si="2483"/>
        <v>0</v>
      </c>
      <c r="NRZ62" s="32">
        <f t="shared" ref="NRZ62" si="2484">+IFERROR(NRY62/NRX62,)</f>
        <v>0</v>
      </c>
      <c r="NSA62" s="236" t="s">
        <v>105</v>
      </c>
      <c r="NSB62" s="237"/>
      <c r="NSC62" s="236" t="s">
        <v>106</v>
      </c>
      <c r="NSD62" s="238"/>
      <c r="NSE62" s="237"/>
      <c r="NSF62" s="31">
        <f t="shared" ref="NSF62:NSG62" si="2485">SUM(NSF63:NSF64)</f>
        <v>25220</v>
      </c>
      <c r="NSG62" s="31">
        <f t="shared" si="2485"/>
        <v>0</v>
      </c>
      <c r="NSH62" s="32">
        <f t="shared" ref="NSH62" si="2486">+IFERROR(NSG62/NSF62,)</f>
        <v>0</v>
      </c>
      <c r="NSI62" s="236" t="s">
        <v>105</v>
      </c>
      <c r="NSJ62" s="237"/>
      <c r="NSK62" s="236" t="s">
        <v>106</v>
      </c>
      <c r="NSL62" s="238"/>
      <c r="NSM62" s="237"/>
      <c r="NSN62" s="31">
        <f t="shared" ref="NSN62:NSO62" si="2487">SUM(NSN63:NSN64)</f>
        <v>25220</v>
      </c>
      <c r="NSO62" s="31">
        <f t="shared" si="2487"/>
        <v>0</v>
      </c>
      <c r="NSP62" s="32">
        <f t="shared" ref="NSP62" si="2488">+IFERROR(NSO62/NSN62,)</f>
        <v>0</v>
      </c>
      <c r="NSQ62" s="236" t="s">
        <v>105</v>
      </c>
      <c r="NSR62" s="237"/>
      <c r="NSS62" s="236" t="s">
        <v>106</v>
      </c>
      <c r="NST62" s="238"/>
      <c r="NSU62" s="237"/>
      <c r="NSV62" s="31">
        <f t="shared" ref="NSV62:NSW62" si="2489">SUM(NSV63:NSV64)</f>
        <v>25220</v>
      </c>
      <c r="NSW62" s="31">
        <f t="shared" si="2489"/>
        <v>0</v>
      </c>
      <c r="NSX62" s="32">
        <f t="shared" ref="NSX62" si="2490">+IFERROR(NSW62/NSV62,)</f>
        <v>0</v>
      </c>
      <c r="NSY62" s="236" t="s">
        <v>105</v>
      </c>
      <c r="NSZ62" s="237"/>
      <c r="NTA62" s="236" t="s">
        <v>106</v>
      </c>
      <c r="NTB62" s="238"/>
      <c r="NTC62" s="237"/>
      <c r="NTD62" s="31">
        <f t="shared" ref="NTD62:NTE62" si="2491">SUM(NTD63:NTD64)</f>
        <v>25220</v>
      </c>
      <c r="NTE62" s="31">
        <f t="shared" si="2491"/>
        <v>0</v>
      </c>
      <c r="NTF62" s="32">
        <f t="shared" ref="NTF62" si="2492">+IFERROR(NTE62/NTD62,)</f>
        <v>0</v>
      </c>
      <c r="NTG62" s="236" t="s">
        <v>105</v>
      </c>
      <c r="NTH62" s="237"/>
      <c r="NTI62" s="236" t="s">
        <v>106</v>
      </c>
      <c r="NTJ62" s="238"/>
      <c r="NTK62" s="237"/>
      <c r="NTL62" s="31">
        <f t="shared" ref="NTL62:NTM62" si="2493">SUM(NTL63:NTL64)</f>
        <v>25220</v>
      </c>
      <c r="NTM62" s="31">
        <f t="shared" si="2493"/>
        <v>0</v>
      </c>
      <c r="NTN62" s="32">
        <f t="shared" ref="NTN62" si="2494">+IFERROR(NTM62/NTL62,)</f>
        <v>0</v>
      </c>
      <c r="NTO62" s="236" t="s">
        <v>105</v>
      </c>
      <c r="NTP62" s="237"/>
      <c r="NTQ62" s="236" t="s">
        <v>106</v>
      </c>
      <c r="NTR62" s="238"/>
      <c r="NTS62" s="237"/>
      <c r="NTT62" s="31">
        <f t="shared" ref="NTT62:NTU62" si="2495">SUM(NTT63:NTT64)</f>
        <v>25220</v>
      </c>
      <c r="NTU62" s="31">
        <f t="shared" si="2495"/>
        <v>0</v>
      </c>
      <c r="NTV62" s="32">
        <f t="shared" ref="NTV62" si="2496">+IFERROR(NTU62/NTT62,)</f>
        <v>0</v>
      </c>
      <c r="NTW62" s="236" t="s">
        <v>105</v>
      </c>
      <c r="NTX62" s="237"/>
      <c r="NTY62" s="236" t="s">
        <v>106</v>
      </c>
      <c r="NTZ62" s="238"/>
      <c r="NUA62" s="237"/>
      <c r="NUB62" s="31">
        <f t="shared" ref="NUB62:NUC62" si="2497">SUM(NUB63:NUB64)</f>
        <v>25220</v>
      </c>
      <c r="NUC62" s="31">
        <f t="shared" si="2497"/>
        <v>0</v>
      </c>
      <c r="NUD62" s="32">
        <f t="shared" ref="NUD62" si="2498">+IFERROR(NUC62/NUB62,)</f>
        <v>0</v>
      </c>
      <c r="NUE62" s="236" t="s">
        <v>105</v>
      </c>
      <c r="NUF62" s="237"/>
      <c r="NUG62" s="236" t="s">
        <v>106</v>
      </c>
      <c r="NUH62" s="238"/>
      <c r="NUI62" s="237"/>
      <c r="NUJ62" s="31">
        <f t="shared" ref="NUJ62:NUK62" si="2499">SUM(NUJ63:NUJ64)</f>
        <v>25220</v>
      </c>
      <c r="NUK62" s="31">
        <f t="shared" si="2499"/>
        <v>0</v>
      </c>
      <c r="NUL62" s="32">
        <f t="shared" ref="NUL62" si="2500">+IFERROR(NUK62/NUJ62,)</f>
        <v>0</v>
      </c>
      <c r="NUM62" s="236" t="s">
        <v>105</v>
      </c>
      <c r="NUN62" s="237"/>
      <c r="NUO62" s="236" t="s">
        <v>106</v>
      </c>
      <c r="NUP62" s="238"/>
      <c r="NUQ62" s="237"/>
      <c r="NUR62" s="31">
        <f t="shared" ref="NUR62:NUS62" si="2501">SUM(NUR63:NUR64)</f>
        <v>25220</v>
      </c>
      <c r="NUS62" s="31">
        <f t="shared" si="2501"/>
        <v>0</v>
      </c>
      <c r="NUT62" s="32">
        <f t="shared" ref="NUT62" si="2502">+IFERROR(NUS62/NUR62,)</f>
        <v>0</v>
      </c>
      <c r="NUU62" s="236" t="s">
        <v>105</v>
      </c>
      <c r="NUV62" s="237"/>
      <c r="NUW62" s="236" t="s">
        <v>106</v>
      </c>
      <c r="NUX62" s="238"/>
      <c r="NUY62" s="237"/>
      <c r="NUZ62" s="31">
        <f t="shared" ref="NUZ62:NVA62" si="2503">SUM(NUZ63:NUZ64)</f>
        <v>25220</v>
      </c>
      <c r="NVA62" s="31">
        <f t="shared" si="2503"/>
        <v>0</v>
      </c>
      <c r="NVB62" s="32">
        <f t="shared" ref="NVB62" si="2504">+IFERROR(NVA62/NUZ62,)</f>
        <v>0</v>
      </c>
      <c r="NVC62" s="236" t="s">
        <v>105</v>
      </c>
      <c r="NVD62" s="237"/>
      <c r="NVE62" s="236" t="s">
        <v>106</v>
      </c>
      <c r="NVF62" s="238"/>
      <c r="NVG62" s="237"/>
      <c r="NVH62" s="31">
        <f t="shared" ref="NVH62:NVI62" si="2505">SUM(NVH63:NVH64)</f>
        <v>25220</v>
      </c>
      <c r="NVI62" s="31">
        <f t="shared" si="2505"/>
        <v>0</v>
      </c>
      <c r="NVJ62" s="32">
        <f t="shared" ref="NVJ62" si="2506">+IFERROR(NVI62/NVH62,)</f>
        <v>0</v>
      </c>
      <c r="NVK62" s="236" t="s">
        <v>105</v>
      </c>
      <c r="NVL62" s="237"/>
      <c r="NVM62" s="236" t="s">
        <v>106</v>
      </c>
      <c r="NVN62" s="238"/>
      <c r="NVO62" s="237"/>
      <c r="NVP62" s="31">
        <f t="shared" ref="NVP62:NVQ62" si="2507">SUM(NVP63:NVP64)</f>
        <v>25220</v>
      </c>
      <c r="NVQ62" s="31">
        <f t="shared" si="2507"/>
        <v>0</v>
      </c>
      <c r="NVR62" s="32">
        <f t="shared" ref="NVR62" si="2508">+IFERROR(NVQ62/NVP62,)</f>
        <v>0</v>
      </c>
      <c r="NVS62" s="236" t="s">
        <v>105</v>
      </c>
      <c r="NVT62" s="237"/>
      <c r="NVU62" s="236" t="s">
        <v>106</v>
      </c>
      <c r="NVV62" s="238"/>
      <c r="NVW62" s="237"/>
      <c r="NVX62" s="31">
        <f t="shared" ref="NVX62:NVY62" si="2509">SUM(NVX63:NVX64)</f>
        <v>25220</v>
      </c>
      <c r="NVY62" s="31">
        <f t="shared" si="2509"/>
        <v>0</v>
      </c>
      <c r="NVZ62" s="32">
        <f t="shared" ref="NVZ62" si="2510">+IFERROR(NVY62/NVX62,)</f>
        <v>0</v>
      </c>
      <c r="NWA62" s="236" t="s">
        <v>105</v>
      </c>
      <c r="NWB62" s="237"/>
      <c r="NWC62" s="236" t="s">
        <v>106</v>
      </c>
      <c r="NWD62" s="238"/>
      <c r="NWE62" s="237"/>
      <c r="NWF62" s="31">
        <f t="shared" ref="NWF62:NWG62" si="2511">SUM(NWF63:NWF64)</f>
        <v>25220</v>
      </c>
      <c r="NWG62" s="31">
        <f t="shared" si="2511"/>
        <v>0</v>
      </c>
      <c r="NWH62" s="32">
        <f t="shared" ref="NWH62" si="2512">+IFERROR(NWG62/NWF62,)</f>
        <v>0</v>
      </c>
      <c r="NWI62" s="236" t="s">
        <v>105</v>
      </c>
      <c r="NWJ62" s="237"/>
      <c r="NWK62" s="236" t="s">
        <v>106</v>
      </c>
      <c r="NWL62" s="238"/>
      <c r="NWM62" s="237"/>
      <c r="NWN62" s="31">
        <f t="shared" ref="NWN62:NWO62" si="2513">SUM(NWN63:NWN64)</f>
        <v>25220</v>
      </c>
      <c r="NWO62" s="31">
        <f t="shared" si="2513"/>
        <v>0</v>
      </c>
      <c r="NWP62" s="32">
        <f t="shared" ref="NWP62" si="2514">+IFERROR(NWO62/NWN62,)</f>
        <v>0</v>
      </c>
      <c r="NWQ62" s="236" t="s">
        <v>105</v>
      </c>
      <c r="NWR62" s="237"/>
      <c r="NWS62" s="236" t="s">
        <v>106</v>
      </c>
      <c r="NWT62" s="238"/>
      <c r="NWU62" s="237"/>
      <c r="NWV62" s="31">
        <f t="shared" ref="NWV62:NWW62" si="2515">SUM(NWV63:NWV64)</f>
        <v>25220</v>
      </c>
      <c r="NWW62" s="31">
        <f t="shared" si="2515"/>
        <v>0</v>
      </c>
      <c r="NWX62" s="32">
        <f t="shared" ref="NWX62" si="2516">+IFERROR(NWW62/NWV62,)</f>
        <v>0</v>
      </c>
      <c r="NWY62" s="236" t="s">
        <v>105</v>
      </c>
      <c r="NWZ62" s="237"/>
      <c r="NXA62" s="236" t="s">
        <v>106</v>
      </c>
      <c r="NXB62" s="238"/>
      <c r="NXC62" s="237"/>
      <c r="NXD62" s="31">
        <f t="shared" ref="NXD62:NXE62" si="2517">SUM(NXD63:NXD64)</f>
        <v>25220</v>
      </c>
      <c r="NXE62" s="31">
        <f t="shared" si="2517"/>
        <v>0</v>
      </c>
      <c r="NXF62" s="32">
        <f t="shared" ref="NXF62" si="2518">+IFERROR(NXE62/NXD62,)</f>
        <v>0</v>
      </c>
      <c r="NXG62" s="236" t="s">
        <v>105</v>
      </c>
      <c r="NXH62" s="237"/>
      <c r="NXI62" s="236" t="s">
        <v>106</v>
      </c>
      <c r="NXJ62" s="238"/>
      <c r="NXK62" s="237"/>
      <c r="NXL62" s="31">
        <f t="shared" ref="NXL62:NXM62" si="2519">SUM(NXL63:NXL64)</f>
        <v>25220</v>
      </c>
      <c r="NXM62" s="31">
        <f t="shared" si="2519"/>
        <v>0</v>
      </c>
      <c r="NXN62" s="32">
        <f t="shared" ref="NXN62" si="2520">+IFERROR(NXM62/NXL62,)</f>
        <v>0</v>
      </c>
      <c r="NXO62" s="236" t="s">
        <v>105</v>
      </c>
      <c r="NXP62" s="237"/>
      <c r="NXQ62" s="236" t="s">
        <v>106</v>
      </c>
      <c r="NXR62" s="238"/>
      <c r="NXS62" s="237"/>
      <c r="NXT62" s="31">
        <f t="shared" ref="NXT62:NXU62" si="2521">SUM(NXT63:NXT64)</f>
        <v>25220</v>
      </c>
      <c r="NXU62" s="31">
        <f t="shared" si="2521"/>
        <v>0</v>
      </c>
      <c r="NXV62" s="32">
        <f t="shared" ref="NXV62" si="2522">+IFERROR(NXU62/NXT62,)</f>
        <v>0</v>
      </c>
      <c r="NXW62" s="236" t="s">
        <v>105</v>
      </c>
      <c r="NXX62" s="237"/>
      <c r="NXY62" s="236" t="s">
        <v>106</v>
      </c>
      <c r="NXZ62" s="238"/>
      <c r="NYA62" s="237"/>
      <c r="NYB62" s="31">
        <f t="shared" ref="NYB62:NYC62" si="2523">SUM(NYB63:NYB64)</f>
        <v>25220</v>
      </c>
      <c r="NYC62" s="31">
        <f t="shared" si="2523"/>
        <v>0</v>
      </c>
      <c r="NYD62" s="32">
        <f t="shared" ref="NYD62" si="2524">+IFERROR(NYC62/NYB62,)</f>
        <v>0</v>
      </c>
      <c r="NYE62" s="236" t="s">
        <v>105</v>
      </c>
      <c r="NYF62" s="237"/>
      <c r="NYG62" s="236" t="s">
        <v>106</v>
      </c>
      <c r="NYH62" s="238"/>
      <c r="NYI62" s="237"/>
      <c r="NYJ62" s="31">
        <f t="shared" ref="NYJ62:NYK62" si="2525">SUM(NYJ63:NYJ64)</f>
        <v>25220</v>
      </c>
      <c r="NYK62" s="31">
        <f t="shared" si="2525"/>
        <v>0</v>
      </c>
      <c r="NYL62" s="32">
        <f t="shared" ref="NYL62" si="2526">+IFERROR(NYK62/NYJ62,)</f>
        <v>0</v>
      </c>
      <c r="NYM62" s="236" t="s">
        <v>105</v>
      </c>
      <c r="NYN62" s="237"/>
      <c r="NYO62" s="236" t="s">
        <v>106</v>
      </c>
      <c r="NYP62" s="238"/>
      <c r="NYQ62" s="237"/>
      <c r="NYR62" s="31">
        <f t="shared" ref="NYR62:NYS62" si="2527">SUM(NYR63:NYR64)</f>
        <v>25220</v>
      </c>
      <c r="NYS62" s="31">
        <f t="shared" si="2527"/>
        <v>0</v>
      </c>
      <c r="NYT62" s="32">
        <f t="shared" ref="NYT62" si="2528">+IFERROR(NYS62/NYR62,)</f>
        <v>0</v>
      </c>
      <c r="NYU62" s="236" t="s">
        <v>105</v>
      </c>
      <c r="NYV62" s="237"/>
      <c r="NYW62" s="236" t="s">
        <v>106</v>
      </c>
      <c r="NYX62" s="238"/>
      <c r="NYY62" s="237"/>
      <c r="NYZ62" s="31">
        <f t="shared" ref="NYZ62:NZA62" si="2529">SUM(NYZ63:NYZ64)</f>
        <v>25220</v>
      </c>
      <c r="NZA62" s="31">
        <f t="shared" si="2529"/>
        <v>0</v>
      </c>
      <c r="NZB62" s="32">
        <f t="shared" ref="NZB62" si="2530">+IFERROR(NZA62/NYZ62,)</f>
        <v>0</v>
      </c>
      <c r="NZC62" s="236" t="s">
        <v>105</v>
      </c>
      <c r="NZD62" s="237"/>
      <c r="NZE62" s="236" t="s">
        <v>106</v>
      </c>
      <c r="NZF62" s="238"/>
      <c r="NZG62" s="237"/>
      <c r="NZH62" s="31">
        <f t="shared" ref="NZH62:NZI62" si="2531">SUM(NZH63:NZH64)</f>
        <v>25220</v>
      </c>
      <c r="NZI62" s="31">
        <f t="shared" si="2531"/>
        <v>0</v>
      </c>
      <c r="NZJ62" s="32">
        <f t="shared" ref="NZJ62" si="2532">+IFERROR(NZI62/NZH62,)</f>
        <v>0</v>
      </c>
      <c r="NZK62" s="236" t="s">
        <v>105</v>
      </c>
      <c r="NZL62" s="237"/>
      <c r="NZM62" s="236" t="s">
        <v>106</v>
      </c>
      <c r="NZN62" s="238"/>
      <c r="NZO62" s="237"/>
      <c r="NZP62" s="31">
        <f t="shared" ref="NZP62:NZQ62" si="2533">SUM(NZP63:NZP64)</f>
        <v>25220</v>
      </c>
      <c r="NZQ62" s="31">
        <f t="shared" si="2533"/>
        <v>0</v>
      </c>
      <c r="NZR62" s="32">
        <f t="shared" ref="NZR62" si="2534">+IFERROR(NZQ62/NZP62,)</f>
        <v>0</v>
      </c>
      <c r="NZS62" s="236" t="s">
        <v>105</v>
      </c>
      <c r="NZT62" s="237"/>
      <c r="NZU62" s="236" t="s">
        <v>106</v>
      </c>
      <c r="NZV62" s="238"/>
      <c r="NZW62" s="237"/>
      <c r="NZX62" s="31">
        <f t="shared" ref="NZX62:NZY62" si="2535">SUM(NZX63:NZX64)</f>
        <v>25220</v>
      </c>
      <c r="NZY62" s="31">
        <f t="shared" si="2535"/>
        <v>0</v>
      </c>
      <c r="NZZ62" s="32">
        <f t="shared" ref="NZZ62" si="2536">+IFERROR(NZY62/NZX62,)</f>
        <v>0</v>
      </c>
      <c r="OAA62" s="236" t="s">
        <v>105</v>
      </c>
      <c r="OAB62" s="237"/>
      <c r="OAC62" s="236" t="s">
        <v>106</v>
      </c>
      <c r="OAD62" s="238"/>
      <c r="OAE62" s="237"/>
      <c r="OAF62" s="31">
        <f t="shared" ref="OAF62:OAG62" si="2537">SUM(OAF63:OAF64)</f>
        <v>25220</v>
      </c>
      <c r="OAG62" s="31">
        <f t="shared" si="2537"/>
        <v>0</v>
      </c>
      <c r="OAH62" s="32">
        <f t="shared" ref="OAH62" si="2538">+IFERROR(OAG62/OAF62,)</f>
        <v>0</v>
      </c>
      <c r="OAI62" s="236" t="s">
        <v>105</v>
      </c>
      <c r="OAJ62" s="237"/>
      <c r="OAK62" s="236" t="s">
        <v>106</v>
      </c>
      <c r="OAL62" s="238"/>
      <c r="OAM62" s="237"/>
      <c r="OAN62" s="31">
        <f t="shared" ref="OAN62:OAO62" si="2539">SUM(OAN63:OAN64)</f>
        <v>25220</v>
      </c>
      <c r="OAO62" s="31">
        <f t="shared" si="2539"/>
        <v>0</v>
      </c>
      <c r="OAP62" s="32">
        <f t="shared" ref="OAP62" si="2540">+IFERROR(OAO62/OAN62,)</f>
        <v>0</v>
      </c>
      <c r="OAQ62" s="236" t="s">
        <v>105</v>
      </c>
      <c r="OAR62" s="237"/>
      <c r="OAS62" s="236" t="s">
        <v>106</v>
      </c>
      <c r="OAT62" s="238"/>
      <c r="OAU62" s="237"/>
      <c r="OAV62" s="31">
        <f t="shared" ref="OAV62:OAW62" si="2541">SUM(OAV63:OAV64)</f>
        <v>25220</v>
      </c>
      <c r="OAW62" s="31">
        <f t="shared" si="2541"/>
        <v>0</v>
      </c>
      <c r="OAX62" s="32">
        <f t="shared" ref="OAX62" si="2542">+IFERROR(OAW62/OAV62,)</f>
        <v>0</v>
      </c>
      <c r="OAY62" s="236" t="s">
        <v>105</v>
      </c>
      <c r="OAZ62" s="237"/>
      <c r="OBA62" s="236" t="s">
        <v>106</v>
      </c>
      <c r="OBB62" s="238"/>
      <c r="OBC62" s="237"/>
      <c r="OBD62" s="31">
        <f t="shared" ref="OBD62:OBE62" si="2543">SUM(OBD63:OBD64)</f>
        <v>25220</v>
      </c>
      <c r="OBE62" s="31">
        <f t="shared" si="2543"/>
        <v>0</v>
      </c>
      <c r="OBF62" s="32">
        <f t="shared" ref="OBF62" si="2544">+IFERROR(OBE62/OBD62,)</f>
        <v>0</v>
      </c>
      <c r="OBG62" s="236" t="s">
        <v>105</v>
      </c>
      <c r="OBH62" s="237"/>
      <c r="OBI62" s="236" t="s">
        <v>106</v>
      </c>
      <c r="OBJ62" s="238"/>
      <c r="OBK62" s="237"/>
      <c r="OBL62" s="31">
        <f t="shared" ref="OBL62:OBM62" si="2545">SUM(OBL63:OBL64)</f>
        <v>25220</v>
      </c>
      <c r="OBM62" s="31">
        <f t="shared" si="2545"/>
        <v>0</v>
      </c>
      <c r="OBN62" s="32">
        <f t="shared" ref="OBN62" si="2546">+IFERROR(OBM62/OBL62,)</f>
        <v>0</v>
      </c>
      <c r="OBO62" s="236" t="s">
        <v>105</v>
      </c>
      <c r="OBP62" s="237"/>
      <c r="OBQ62" s="236" t="s">
        <v>106</v>
      </c>
      <c r="OBR62" s="238"/>
      <c r="OBS62" s="237"/>
      <c r="OBT62" s="31">
        <f t="shared" ref="OBT62:OBU62" si="2547">SUM(OBT63:OBT64)</f>
        <v>25220</v>
      </c>
      <c r="OBU62" s="31">
        <f t="shared" si="2547"/>
        <v>0</v>
      </c>
      <c r="OBV62" s="32">
        <f t="shared" ref="OBV62" si="2548">+IFERROR(OBU62/OBT62,)</f>
        <v>0</v>
      </c>
      <c r="OBW62" s="236" t="s">
        <v>105</v>
      </c>
      <c r="OBX62" s="237"/>
      <c r="OBY62" s="236" t="s">
        <v>106</v>
      </c>
      <c r="OBZ62" s="238"/>
      <c r="OCA62" s="237"/>
      <c r="OCB62" s="31">
        <f t="shared" ref="OCB62:OCC62" si="2549">SUM(OCB63:OCB64)</f>
        <v>25220</v>
      </c>
      <c r="OCC62" s="31">
        <f t="shared" si="2549"/>
        <v>0</v>
      </c>
      <c r="OCD62" s="32">
        <f t="shared" ref="OCD62" si="2550">+IFERROR(OCC62/OCB62,)</f>
        <v>0</v>
      </c>
      <c r="OCE62" s="236" t="s">
        <v>105</v>
      </c>
      <c r="OCF62" s="237"/>
      <c r="OCG62" s="236" t="s">
        <v>106</v>
      </c>
      <c r="OCH62" s="238"/>
      <c r="OCI62" s="237"/>
      <c r="OCJ62" s="31">
        <f t="shared" ref="OCJ62:OCK62" si="2551">SUM(OCJ63:OCJ64)</f>
        <v>25220</v>
      </c>
      <c r="OCK62" s="31">
        <f t="shared" si="2551"/>
        <v>0</v>
      </c>
      <c r="OCL62" s="32">
        <f t="shared" ref="OCL62" si="2552">+IFERROR(OCK62/OCJ62,)</f>
        <v>0</v>
      </c>
      <c r="OCM62" s="236" t="s">
        <v>105</v>
      </c>
      <c r="OCN62" s="237"/>
      <c r="OCO62" s="236" t="s">
        <v>106</v>
      </c>
      <c r="OCP62" s="238"/>
      <c r="OCQ62" s="237"/>
      <c r="OCR62" s="31">
        <f t="shared" ref="OCR62:OCS62" si="2553">SUM(OCR63:OCR64)</f>
        <v>25220</v>
      </c>
      <c r="OCS62" s="31">
        <f t="shared" si="2553"/>
        <v>0</v>
      </c>
      <c r="OCT62" s="32">
        <f t="shared" ref="OCT62" si="2554">+IFERROR(OCS62/OCR62,)</f>
        <v>0</v>
      </c>
      <c r="OCU62" s="236" t="s">
        <v>105</v>
      </c>
      <c r="OCV62" s="237"/>
      <c r="OCW62" s="236" t="s">
        <v>106</v>
      </c>
      <c r="OCX62" s="238"/>
      <c r="OCY62" s="237"/>
      <c r="OCZ62" s="31">
        <f t="shared" ref="OCZ62:ODA62" si="2555">SUM(OCZ63:OCZ64)</f>
        <v>25220</v>
      </c>
      <c r="ODA62" s="31">
        <f t="shared" si="2555"/>
        <v>0</v>
      </c>
      <c r="ODB62" s="32">
        <f t="shared" ref="ODB62" si="2556">+IFERROR(ODA62/OCZ62,)</f>
        <v>0</v>
      </c>
      <c r="ODC62" s="236" t="s">
        <v>105</v>
      </c>
      <c r="ODD62" s="237"/>
      <c r="ODE62" s="236" t="s">
        <v>106</v>
      </c>
      <c r="ODF62" s="238"/>
      <c r="ODG62" s="237"/>
      <c r="ODH62" s="31">
        <f t="shared" ref="ODH62:ODI62" si="2557">SUM(ODH63:ODH64)</f>
        <v>25220</v>
      </c>
      <c r="ODI62" s="31">
        <f t="shared" si="2557"/>
        <v>0</v>
      </c>
      <c r="ODJ62" s="32">
        <f t="shared" ref="ODJ62" si="2558">+IFERROR(ODI62/ODH62,)</f>
        <v>0</v>
      </c>
      <c r="ODK62" s="236" t="s">
        <v>105</v>
      </c>
      <c r="ODL62" s="237"/>
      <c r="ODM62" s="236" t="s">
        <v>106</v>
      </c>
      <c r="ODN62" s="238"/>
      <c r="ODO62" s="237"/>
      <c r="ODP62" s="31">
        <f t="shared" ref="ODP62:ODQ62" si="2559">SUM(ODP63:ODP64)</f>
        <v>25220</v>
      </c>
      <c r="ODQ62" s="31">
        <f t="shared" si="2559"/>
        <v>0</v>
      </c>
      <c r="ODR62" s="32">
        <f t="shared" ref="ODR62" si="2560">+IFERROR(ODQ62/ODP62,)</f>
        <v>0</v>
      </c>
      <c r="ODS62" s="236" t="s">
        <v>105</v>
      </c>
      <c r="ODT62" s="237"/>
      <c r="ODU62" s="236" t="s">
        <v>106</v>
      </c>
      <c r="ODV62" s="238"/>
      <c r="ODW62" s="237"/>
      <c r="ODX62" s="31">
        <f t="shared" ref="ODX62:ODY62" si="2561">SUM(ODX63:ODX64)</f>
        <v>25220</v>
      </c>
      <c r="ODY62" s="31">
        <f t="shared" si="2561"/>
        <v>0</v>
      </c>
      <c r="ODZ62" s="32">
        <f t="shared" ref="ODZ62" si="2562">+IFERROR(ODY62/ODX62,)</f>
        <v>0</v>
      </c>
      <c r="OEA62" s="236" t="s">
        <v>105</v>
      </c>
      <c r="OEB62" s="237"/>
      <c r="OEC62" s="236" t="s">
        <v>106</v>
      </c>
      <c r="OED62" s="238"/>
      <c r="OEE62" s="237"/>
      <c r="OEF62" s="31">
        <f t="shared" ref="OEF62:OEG62" si="2563">SUM(OEF63:OEF64)</f>
        <v>25220</v>
      </c>
      <c r="OEG62" s="31">
        <f t="shared" si="2563"/>
        <v>0</v>
      </c>
      <c r="OEH62" s="32">
        <f t="shared" ref="OEH62" si="2564">+IFERROR(OEG62/OEF62,)</f>
        <v>0</v>
      </c>
      <c r="OEI62" s="236" t="s">
        <v>105</v>
      </c>
      <c r="OEJ62" s="237"/>
      <c r="OEK62" s="236" t="s">
        <v>106</v>
      </c>
      <c r="OEL62" s="238"/>
      <c r="OEM62" s="237"/>
      <c r="OEN62" s="31">
        <f t="shared" ref="OEN62:OEO62" si="2565">SUM(OEN63:OEN64)</f>
        <v>25220</v>
      </c>
      <c r="OEO62" s="31">
        <f t="shared" si="2565"/>
        <v>0</v>
      </c>
      <c r="OEP62" s="32">
        <f t="shared" ref="OEP62" si="2566">+IFERROR(OEO62/OEN62,)</f>
        <v>0</v>
      </c>
      <c r="OEQ62" s="236" t="s">
        <v>105</v>
      </c>
      <c r="OER62" s="237"/>
      <c r="OES62" s="236" t="s">
        <v>106</v>
      </c>
      <c r="OET62" s="238"/>
      <c r="OEU62" s="237"/>
      <c r="OEV62" s="31">
        <f t="shared" ref="OEV62:OEW62" si="2567">SUM(OEV63:OEV64)</f>
        <v>25220</v>
      </c>
      <c r="OEW62" s="31">
        <f t="shared" si="2567"/>
        <v>0</v>
      </c>
      <c r="OEX62" s="32">
        <f t="shared" ref="OEX62" si="2568">+IFERROR(OEW62/OEV62,)</f>
        <v>0</v>
      </c>
      <c r="OEY62" s="236" t="s">
        <v>105</v>
      </c>
      <c r="OEZ62" s="237"/>
      <c r="OFA62" s="236" t="s">
        <v>106</v>
      </c>
      <c r="OFB62" s="238"/>
      <c r="OFC62" s="237"/>
      <c r="OFD62" s="31">
        <f t="shared" ref="OFD62:OFE62" si="2569">SUM(OFD63:OFD64)</f>
        <v>25220</v>
      </c>
      <c r="OFE62" s="31">
        <f t="shared" si="2569"/>
        <v>0</v>
      </c>
      <c r="OFF62" s="32">
        <f t="shared" ref="OFF62" si="2570">+IFERROR(OFE62/OFD62,)</f>
        <v>0</v>
      </c>
      <c r="OFG62" s="236" t="s">
        <v>105</v>
      </c>
      <c r="OFH62" s="237"/>
      <c r="OFI62" s="236" t="s">
        <v>106</v>
      </c>
      <c r="OFJ62" s="238"/>
      <c r="OFK62" s="237"/>
      <c r="OFL62" s="31">
        <f t="shared" ref="OFL62:OFM62" si="2571">SUM(OFL63:OFL64)</f>
        <v>25220</v>
      </c>
      <c r="OFM62" s="31">
        <f t="shared" si="2571"/>
        <v>0</v>
      </c>
      <c r="OFN62" s="32">
        <f t="shared" ref="OFN62" si="2572">+IFERROR(OFM62/OFL62,)</f>
        <v>0</v>
      </c>
      <c r="OFO62" s="236" t="s">
        <v>105</v>
      </c>
      <c r="OFP62" s="237"/>
      <c r="OFQ62" s="236" t="s">
        <v>106</v>
      </c>
      <c r="OFR62" s="238"/>
      <c r="OFS62" s="237"/>
      <c r="OFT62" s="31">
        <f t="shared" ref="OFT62:OFU62" si="2573">SUM(OFT63:OFT64)</f>
        <v>25220</v>
      </c>
      <c r="OFU62" s="31">
        <f t="shared" si="2573"/>
        <v>0</v>
      </c>
      <c r="OFV62" s="32">
        <f t="shared" ref="OFV62" si="2574">+IFERROR(OFU62/OFT62,)</f>
        <v>0</v>
      </c>
      <c r="OFW62" s="236" t="s">
        <v>105</v>
      </c>
      <c r="OFX62" s="237"/>
      <c r="OFY62" s="236" t="s">
        <v>106</v>
      </c>
      <c r="OFZ62" s="238"/>
      <c r="OGA62" s="237"/>
      <c r="OGB62" s="31">
        <f t="shared" ref="OGB62:OGC62" si="2575">SUM(OGB63:OGB64)</f>
        <v>25220</v>
      </c>
      <c r="OGC62" s="31">
        <f t="shared" si="2575"/>
        <v>0</v>
      </c>
      <c r="OGD62" s="32">
        <f t="shared" ref="OGD62" si="2576">+IFERROR(OGC62/OGB62,)</f>
        <v>0</v>
      </c>
      <c r="OGE62" s="236" t="s">
        <v>105</v>
      </c>
      <c r="OGF62" s="237"/>
      <c r="OGG62" s="236" t="s">
        <v>106</v>
      </c>
      <c r="OGH62" s="238"/>
      <c r="OGI62" s="237"/>
      <c r="OGJ62" s="31">
        <f t="shared" ref="OGJ62:OGK62" si="2577">SUM(OGJ63:OGJ64)</f>
        <v>25220</v>
      </c>
      <c r="OGK62" s="31">
        <f t="shared" si="2577"/>
        <v>0</v>
      </c>
      <c r="OGL62" s="32">
        <f t="shared" ref="OGL62" si="2578">+IFERROR(OGK62/OGJ62,)</f>
        <v>0</v>
      </c>
      <c r="OGM62" s="236" t="s">
        <v>105</v>
      </c>
      <c r="OGN62" s="237"/>
      <c r="OGO62" s="236" t="s">
        <v>106</v>
      </c>
      <c r="OGP62" s="238"/>
      <c r="OGQ62" s="237"/>
      <c r="OGR62" s="31">
        <f t="shared" ref="OGR62:OGS62" si="2579">SUM(OGR63:OGR64)</f>
        <v>25220</v>
      </c>
      <c r="OGS62" s="31">
        <f t="shared" si="2579"/>
        <v>0</v>
      </c>
      <c r="OGT62" s="32">
        <f t="shared" ref="OGT62" si="2580">+IFERROR(OGS62/OGR62,)</f>
        <v>0</v>
      </c>
      <c r="OGU62" s="236" t="s">
        <v>105</v>
      </c>
      <c r="OGV62" s="237"/>
      <c r="OGW62" s="236" t="s">
        <v>106</v>
      </c>
      <c r="OGX62" s="238"/>
      <c r="OGY62" s="237"/>
      <c r="OGZ62" s="31">
        <f t="shared" ref="OGZ62:OHA62" si="2581">SUM(OGZ63:OGZ64)</f>
        <v>25220</v>
      </c>
      <c r="OHA62" s="31">
        <f t="shared" si="2581"/>
        <v>0</v>
      </c>
      <c r="OHB62" s="32">
        <f t="shared" ref="OHB62" si="2582">+IFERROR(OHA62/OGZ62,)</f>
        <v>0</v>
      </c>
      <c r="OHC62" s="236" t="s">
        <v>105</v>
      </c>
      <c r="OHD62" s="237"/>
      <c r="OHE62" s="236" t="s">
        <v>106</v>
      </c>
      <c r="OHF62" s="238"/>
      <c r="OHG62" s="237"/>
      <c r="OHH62" s="31">
        <f t="shared" ref="OHH62:OHI62" si="2583">SUM(OHH63:OHH64)</f>
        <v>25220</v>
      </c>
      <c r="OHI62" s="31">
        <f t="shared" si="2583"/>
        <v>0</v>
      </c>
      <c r="OHJ62" s="32">
        <f t="shared" ref="OHJ62" si="2584">+IFERROR(OHI62/OHH62,)</f>
        <v>0</v>
      </c>
      <c r="OHK62" s="236" t="s">
        <v>105</v>
      </c>
      <c r="OHL62" s="237"/>
      <c r="OHM62" s="236" t="s">
        <v>106</v>
      </c>
      <c r="OHN62" s="238"/>
      <c r="OHO62" s="237"/>
      <c r="OHP62" s="31">
        <f t="shared" ref="OHP62:OHQ62" si="2585">SUM(OHP63:OHP64)</f>
        <v>25220</v>
      </c>
      <c r="OHQ62" s="31">
        <f t="shared" si="2585"/>
        <v>0</v>
      </c>
      <c r="OHR62" s="32">
        <f t="shared" ref="OHR62" si="2586">+IFERROR(OHQ62/OHP62,)</f>
        <v>0</v>
      </c>
      <c r="OHS62" s="236" t="s">
        <v>105</v>
      </c>
      <c r="OHT62" s="237"/>
      <c r="OHU62" s="236" t="s">
        <v>106</v>
      </c>
      <c r="OHV62" s="238"/>
      <c r="OHW62" s="237"/>
      <c r="OHX62" s="31">
        <f t="shared" ref="OHX62:OHY62" si="2587">SUM(OHX63:OHX64)</f>
        <v>25220</v>
      </c>
      <c r="OHY62" s="31">
        <f t="shared" si="2587"/>
        <v>0</v>
      </c>
      <c r="OHZ62" s="32">
        <f t="shared" ref="OHZ62" si="2588">+IFERROR(OHY62/OHX62,)</f>
        <v>0</v>
      </c>
      <c r="OIA62" s="236" t="s">
        <v>105</v>
      </c>
      <c r="OIB62" s="237"/>
      <c r="OIC62" s="236" t="s">
        <v>106</v>
      </c>
      <c r="OID62" s="238"/>
      <c r="OIE62" s="237"/>
      <c r="OIF62" s="31">
        <f t="shared" ref="OIF62:OIG62" si="2589">SUM(OIF63:OIF64)</f>
        <v>25220</v>
      </c>
      <c r="OIG62" s="31">
        <f t="shared" si="2589"/>
        <v>0</v>
      </c>
      <c r="OIH62" s="32">
        <f t="shared" ref="OIH62" si="2590">+IFERROR(OIG62/OIF62,)</f>
        <v>0</v>
      </c>
      <c r="OII62" s="236" t="s">
        <v>105</v>
      </c>
      <c r="OIJ62" s="237"/>
      <c r="OIK62" s="236" t="s">
        <v>106</v>
      </c>
      <c r="OIL62" s="238"/>
      <c r="OIM62" s="237"/>
      <c r="OIN62" s="31">
        <f t="shared" ref="OIN62:OIO62" si="2591">SUM(OIN63:OIN64)</f>
        <v>25220</v>
      </c>
      <c r="OIO62" s="31">
        <f t="shared" si="2591"/>
        <v>0</v>
      </c>
      <c r="OIP62" s="32">
        <f t="shared" ref="OIP62" si="2592">+IFERROR(OIO62/OIN62,)</f>
        <v>0</v>
      </c>
      <c r="OIQ62" s="236" t="s">
        <v>105</v>
      </c>
      <c r="OIR62" s="237"/>
      <c r="OIS62" s="236" t="s">
        <v>106</v>
      </c>
      <c r="OIT62" s="238"/>
      <c r="OIU62" s="237"/>
      <c r="OIV62" s="31">
        <f t="shared" ref="OIV62:OIW62" si="2593">SUM(OIV63:OIV64)</f>
        <v>25220</v>
      </c>
      <c r="OIW62" s="31">
        <f t="shared" si="2593"/>
        <v>0</v>
      </c>
      <c r="OIX62" s="32">
        <f t="shared" ref="OIX62" si="2594">+IFERROR(OIW62/OIV62,)</f>
        <v>0</v>
      </c>
      <c r="OIY62" s="236" t="s">
        <v>105</v>
      </c>
      <c r="OIZ62" s="237"/>
      <c r="OJA62" s="236" t="s">
        <v>106</v>
      </c>
      <c r="OJB62" s="238"/>
      <c r="OJC62" s="237"/>
      <c r="OJD62" s="31">
        <f t="shared" ref="OJD62:OJE62" si="2595">SUM(OJD63:OJD64)</f>
        <v>25220</v>
      </c>
      <c r="OJE62" s="31">
        <f t="shared" si="2595"/>
        <v>0</v>
      </c>
      <c r="OJF62" s="32">
        <f t="shared" ref="OJF62" si="2596">+IFERROR(OJE62/OJD62,)</f>
        <v>0</v>
      </c>
      <c r="OJG62" s="236" t="s">
        <v>105</v>
      </c>
      <c r="OJH62" s="237"/>
      <c r="OJI62" s="236" t="s">
        <v>106</v>
      </c>
      <c r="OJJ62" s="238"/>
      <c r="OJK62" s="237"/>
      <c r="OJL62" s="31">
        <f t="shared" ref="OJL62:OJM62" si="2597">SUM(OJL63:OJL64)</f>
        <v>25220</v>
      </c>
      <c r="OJM62" s="31">
        <f t="shared" si="2597"/>
        <v>0</v>
      </c>
      <c r="OJN62" s="32">
        <f t="shared" ref="OJN62" si="2598">+IFERROR(OJM62/OJL62,)</f>
        <v>0</v>
      </c>
      <c r="OJO62" s="236" t="s">
        <v>105</v>
      </c>
      <c r="OJP62" s="237"/>
      <c r="OJQ62" s="236" t="s">
        <v>106</v>
      </c>
      <c r="OJR62" s="238"/>
      <c r="OJS62" s="237"/>
      <c r="OJT62" s="31">
        <f t="shared" ref="OJT62:OJU62" si="2599">SUM(OJT63:OJT64)</f>
        <v>25220</v>
      </c>
      <c r="OJU62" s="31">
        <f t="shared" si="2599"/>
        <v>0</v>
      </c>
      <c r="OJV62" s="32">
        <f t="shared" ref="OJV62" si="2600">+IFERROR(OJU62/OJT62,)</f>
        <v>0</v>
      </c>
      <c r="OJW62" s="236" t="s">
        <v>105</v>
      </c>
      <c r="OJX62" s="237"/>
      <c r="OJY62" s="236" t="s">
        <v>106</v>
      </c>
      <c r="OJZ62" s="238"/>
      <c r="OKA62" s="237"/>
      <c r="OKB62" s="31">
        <f t="shared" ref="OKB62:OKC62" si="2601">SUM(OKB63:OKB64)</f>
        <v>25220</v>
      </c>
      <c r="OKC62" s="31">
        <f t="shared" si="2601"/>
        <v>0</v>
      </c>
      <c r="OKD62" s="32">
        <f t="shared" ref="OKD62" si="2602">+IFERROR(OKC62/OKB62,)</f>
        <v>0</v>
      </c>
      <c r="OKE62" s="236" t="s">
        <v>105</v>
      </c>
      <c r="OKF62" s="237"/>
      <c r="OKG62" s="236" t="s">
        <v>106</v>
      </c>
      <c r="OKH62" s="238"/>
      <c r="OKI62" s="237"/>
      <c r="OKJ62" s="31">
        <f t="shared" ref="OKJ62:OKK62" si="2603">SUM(OKJ63:OKJ64)</f>
        <v>25220</v>
      </c>
      <c r="OKK62" s="31">
        <f t="shared" si="2603"/>
        <v>0</v>
      </c>
      <c r="OKL62" s="32">
        <f t="shared" ref="OKL62" si="2604">+IFERROR(OKK62/OKJ62,)</f>
        <v>0</v>
      </c>
      <c r="OKM62" s="236" t="s">
        <v>105</v>
      </c>
      <c r="OKN62" s="237"/>
      <c r="OKO62" s="236" t="s">
        <v>106</v>
      </c>
      <c r="OKP62" s="238"/>
      <c r="OKQ62" s="237"/>
      <c r="OKR62" s="31">
        <f t="shared" ref="OKR62:OKS62" si="2605">SUM(OKR63:OKR64)</f>
        <v>25220</v>
      </c>
      <c r="OKS62" s="31">
        <f t="shared" si="2605"/>
        <v>0</v>
      </c>
      <c r="OKT62" s="32">
        <f t="shared" ref="OKT62" si="2606">+IFERROR(OKS62/OKR62,)</f>
        <v>0</v>
      </c>
      <c r="OKU62" s="236" t="s">
        <v>105</v>
      </c>
      <c r="OKV62" s="237"/>
      <c r="OKW62" s="236" t="s">
        <v>106</v>
      </c>
      <c r="OKX62" s="238"/>
      <c r="OKY62" s="237"/>
      <c r="OKZ62" s="31">
        <f t="shared" ref="OKZ62:OLA62" si="2607">SUM(OKZ63:OKZ64)</f>
        <v>25220</v>
      </c>
      <c r="OLA62" s="31">
        <f t="shared" si="2607"/>
        <v>0</v>
      </c>
      <c r="OLB62" s="32">
        <f t="shared" ref="OLB62" si="2608">+IFERROR(OLA62/OKZ62,)</f>
        <v>0</v>
      </c>
      <c r="OLC62" s="236" t="s">
        <v>105</v>
      </c>
      <c r="OLD62" s="237"/>
      <c r="OLE62" s="236" t="s">
        <v>106</v>
      </c>
      <c r="OLF62" s="238"/>
      <c r="OLG62" s="237"/>
      <c r="OLH62" s="31">
        <f t="shared" ref="OLH62:OLI62" si="2609">SUM(OLH63:OLH64)</f>
        <v>25220</v>
      </c>
      <c r="OLI62" s="31">
        <f t="shared" si="2609"/>
        <v>0</v>
      </c>
      <c r="OLJ62" s="32">
        <f t="shared" ref="OLJ62" si="2610">+IFERROR(OLI62/OLH62,)</f>
        <v>0</v>
      </c>
      <c r="OLK62" s="236" t="s">
        <v>105</v>
      </c>
      <c r="OLL62" s="237"/>
      <c r="OLM62" s="236" t="s">
        <v>106</v>
      </c>
      <c r="OLN62" s="238"/>
      <c r="OLO62" s="237"/>
      <c r="OLP62" s="31">
        <f t="shared" ref="OLP62:OLQ62" si="2611">SUM(OLP63:OLP64)</f>
        <v>25220</v>
      </c>
      <c r="OLQ62" s="31">
        <f t="shared" si="2611"/>
        <v>0</v>
      </c>
      <c r="OLR62" s="32">
        <f t="shared" ref="OLR62" si="2612">+IFERROR(OLQ62/OLP62,)</f>
        <v>0</v>
      </c>
      <c r="OLS62" s="236" t="s">
        <v>105</v>
      </c>
      <c r="OLT62" s="237"/>
      <c r="OLU62" s="236" t="s">
        <v>106</v>
      </c>
      <c r="OLV62" s="238"/>
      <c r="OLW62" s="237"/>
      <c r="OLX62" s="31">
        <f t="shared" ref="OLX62:OLY62" si="2613">SUM(OLX63:OLX64)</f>
        <v>25220</v>
      </c>
      <c r="OLY62" s="31">
        <f t="shared" si="2613"/>
        <v>0</v>
      </c>
      <c r="OLZ62" s="32">
        <f t="shared" ref="OLZ62" si="2614">+IFERROR(OLY62/OLX62,)</f>
        <v>0</v>
      </c>
      <c r="OMA62" s="236" t="s">
        <v>105</v>
      </c>
      <c r="OMB62" s="237"/>
      <c r="OMC62" s="236" t="s">
        <v>106</v>
      </c>
      <c r="OMD62" s="238"/>
      <c r="OME62" s="237"/>
      <c r="OMF62" s="31">
        <f t="shared" ref="OMF62:OMG62" si="2615">SUM(OMF63:OMF64)</f>
        <v>25220</v>
      </c>
      <c r="OMG62" s="31">
        <f t="shared" si="2615"/>
        <v>0</v>
      </c>
      <c r="OMH62" s="32">
        <f t="shared" ref="OMH62" si="2616">+IFERROR(OMG62/OMF62,)</f>
        <v>0</v>
      </c>
      <c r="OMI62" s="236" t="s">
        <v>105</v>
      </c>
      <c r="OMJ62" s="237"/>
      <c r="OMK62" s="236" t="s">
        <v>106</v>
      </c>
      <c r="OML62" s="238"/>
      <c r="OMM62" s="237"/>
      <c r="OMN62" s="31">
        <f t="shared" ref="OMN62:OMO62" si="2617">SUM(OMN63:OMN64)</f>
        <v>25220</v>
      </c>
      <c r="OMO62" s="31">
        <f t="shared" si="2617"/>
        <v>0</v>
      </c>
      <c r="OMP62" s="32">
        <f t="shared" ref="OMP62" si="2618">+IFERROR(OMO62/OMN62,)</f>
        <v>0</v>
      </c>
      <c r="OMQ62" s="236" t="s">
        <v>105</v>
      </c>
      <c r="OMR62" s="237"/>
      <c r="OMS62" s="236" t="s">
        <v>106</v>
      </c>
      <c r="OMT62" s="238"/>
      <c r="OMU62" s="237"/>
      <c r="OMV62" s="31">
        <f t="shared" ref="OMV62:OMW62" si="2619">SUM(OMV63:OMV64)</f>
        <v>25220</v>
      </c>
      <c r="OMW62" s="31">
        <f t="shared" si="2619"/>
        <v>0</v>
      </c>
      <c r="OMX62" s="32">
        <f t="shared" ref="OMX62" si="2620">+IFERROR(OMW62/OMV62,)</f>
        <v>0</v>
      </c>
      <c r="OMY62" s="236" t="s">
        <v>105</v>
      </c>
      <c r="OMZ62" s="237"/>
      <c r="ONA62" s="236" t="s">
        <v>106</v>
      </c>
      <c r="ONB62" s="238"/>
      <c r="ONC62" s="237"/>
      <c r="OND62" s="31">
        <f t="shared" ref="OND62:ONE62" si="2621">SUM(OND63:OND64)</f>
        <v>25220</v>
      </c>
      <c r="ONE62" s="31">
        <f t="shared" si="2621"/>
        <v>0</v>
      </c>
      <c r="ONF62" s="32">
        <f t="shared" ref="ONF62" si="2622">+IFERROR(ONE62/OND62,)</f>
        <v>0</v>
      </c>
      <c r="ONG62" s="236" t="s">
        <v>105</v>
      </c>
      <c r="ONH62" s="237"/>
      <c r="ONI62" s="236" t="s">
        <v>106</v>
      </c>
      <c r="ONJ62" s="238"/>
      <c r="ONK62" s="237"/>
      <c r="ONL62" s="31">
        <f t="shared" ref="ONL62:ONM62" si="2623">SUM(ONL63:ONL64)</f>
        <v>25220</v>
      </c>
      <c r="ONM62" s="31">
        <f t="shared" si="2623"/>
        <v>0</v>
      </c>
      <c r="ONN62" s="32">
        <f t="shared" ref="ONN62" si="2624">+IFERROR(ONM62/ONL62,)</f>
        <v>0</v>
      </c>
      <c r="ONO62" s="236" t="s">
        <v>105</v>
      </c>
      <c r="ONP62" s="237"/>
      <c r="ONQ62" s="236" t="s">
        <v>106</v>
      </c>
      <c r="ONR62" s="238"/>
      <c r="ONS62" s="237"/>
      <c r="ONT62" s="31">
        <f t="shared" ref="ONT62:ONU62" si="2625">SUM(ONT63:ONT64)</f>
        <v>25220</v>
      </c>
      <c r="ONU62" s="31">
        <f t="shared" si="2625"/>
        <v>0</v>
      </c>
      <c r="ONV62" s="32">
        <f t="shared" ref="ONV62" si="2626">+IFERROR(ONU62/ONT62,)</f>
        <v>0</v>
      </c>
      <c r="ONW62" s="236" t="s">
        <v>105</v>
      </c>
      <c r="ONX62" s="237"/>
      <c r="ONY62" s="236" t="s">
        <v>106</v>
      </c>
      <c r="ONZ62" s="238"/>
      <c r="OOA62" s="237"/>
      <c r="OOB62" s="31">
        <f t="shared" ref="OOB62:OOC62" si="2627">SUM(OOB63:OOB64)</f>
        <v>25220</v>
      </c>
      <c r="OOC62" s="31">
        <f t="shared" si="2627"/>
        <v>0</v>
      </c>
      <c r="OOD62" s="32">
        <f t="shared" ref="OOD62" si="2628">+IFERROR(OOC62/OOB62,)</f>
        <v>0</v>
      </c>
      <c r="OOE62" s="236" t="s">
        <v>105</v>
      </c>
      <c r="OOF62" s="237"/>
      <c r="OOG62" s="236" t="s">
        <v>106</v>
      </c>
      <c r="OOH62" s="238"/>
      <c r="OOI62" s="237"/>
      <c r="OOJ62" s="31">
        <f t="shared" ref="OOJ62:OOK62" si="2629">SUM(OOJ63:OOJ64)</f>
        <v>25220</v>
      </c>
      <c r="OOK62" s="31">
        <f t="shared" si="2629"/>
        <v>0</v>
      </c>
      <c r="OOL62" s="32">
        <f t="shared" ref="OOL62" si="2630">+IFERROR(OOK62/OOJ62,)</f>
        <v>0</v>
      </c>
      <c r="OOM62" s="236" t="s">
        <v>105</v>
      </c>
      <c r="OON62" s="237"/>
      <c r="OOO62" s="236" t="s">
        <v>106</v>
      </c>
      <c r="OOP62" s="238"/>
      <c r="OOQ62" s="237"/>
      <c r="OOR62" s="31">
        <f t="shared" ref="OOR62:OOS62" si="2631">SUM(OOR63:OOR64)</f>
        <v>25220</v>
      </c>
      <c r="OOS62" s="31">
        <f t="shared" si="2631"/>
        <v>0</v>
      </c>
      <c r="OOT62" s="32">
        <f t="shared" ref="OOT62" si="2632">+IFERROR(OOS62/OOR62,)</f>
        <v>0</v>
      </c>
      <c r="OOU62" s="236" t="s">
        <v>105</v>
      </c>
      <c r="OOV62" s="237"/>
      <c r="OOW62" s="236" t="s">
        <v>106</v>
      </c>
      <c r="OOX62" s="238"/>
      <c r="OOY62" s="237"/>
      <c r="OOZ62" s="31">
        <f t="shared" ref="OOZ62:OPA62" si="2633">SUM(OOZ63:OOZ64)</f>
        <v>25220</v>
      </c>
      <c r="OPA62" s="31">
        <f t="shared" si="2633"/>
        <v>0</v>
      </c>
      <c r="OPB62" s="32">
        <f t="shared" ref="OPB62" si="2634">+IFERROR(OPA62/OOZ62,)</f>
        <v>0</v>
      </c>
      <c r="OPC62" s="236" t="s">
        <v>105</v>
      </c>
      <c r="OPD62" s="237"/>
      <c r="OPE62" s="236" t="s">
        <v>106</v>
      </c>
      <c r="OPF62" s="238"/>
      <c r="OPG62" s="237"/>
      <c r="OPH62" s="31">
        <f t="shared" ref="OPH62:OPI62" si="2635">SUM(OPH63:OPH64)</f>
        <v>25220</v>
      </c>
      <c r="OPI62" s="31">
        <f t="shared" si="2635"/>
        <v>0</v>
      </c>
      <c r="OPJ62" s="32">
        <f t="shared" ref="OPJ62" si="2636">+IFERROR(OPI62/OPH62,)</f>
        <v>0</v>
      </c>
      <c r="OPK62" s="236" t="s">
        <v>105</v>
      </c>
      <c r="OPL62" s="237"/>
      <c r="OPM62" s="236" t="s">
        <v>106</v>
      </c>
      <c r="OPN62" s="238"/>
      <c r="OPO62" s="237"/>
      <c r="OPP62" s="31">
        <f t="shared" ref="OPP62:OPQ62" si="2637">SUM(OPP63:OPP64)</f>
        <v>25220</v>
      </c>
      <c r="OPQ62" s="31">
        <f t="shared" si="2637"/>
        <v>0</v>
      </c>
      <c r="OPR62" s="32">
        <f t="shared" ref="OPR62" si="2638">+IFERROR(OPQ62/OPP62,)</f>
        <v>0</v>
      </c>
      <c r="OPS62" s="236" t="s">
        <v>105</v>
      </c>
      <c r="OPT62" s="237"/>
      <c r="OPU62" s="236" t="s">
        <v>106</v>
      </c>
      <c r="OPV62" s="238"/>
      <c r="OPW62" s="237"/>
      <c r="OPX62" s="31">
        <f t="shared" ref="OPX62:OPY62" si="2639">SUM(OPX63:OPX64)</f>
        <v>25220</v>
      </c>
      <c r="OPY62" s="31">
        <f t="shared" si="2639"/>
        <v>0</v>
      </c>
      <c r="OPZ62" s="32">
        <f t="shared" ref="OPZ62" si="2640">+IFERROR(OPY62/OPX62,)</f>
        <v>0</v>
      </c>
      <c r="OQA62" s="236" t="s">
        <v>105</v>
      </c>
      <c r="OQB62" s="237"/>
      <c r="OQC62" s="236" t="s">
        <v>106</v>
      </c>
      <c r="OQD62" s="238"/>
      <c r="OQE62" s="237"/>
      <c r="OQF62" s="31">
        <f t="shared" ref="OQF62:OQG62" si="2641">SUM(OQF63:OQF64)</f>
        <v>25220</v>
      </c>
      <c r="OQG62" s="31">
        <f t="shared" si="2641"/>
        <v>0</v>
      </c>
      <c r="OQH62" s="32">
        <f t="shared" ref="OQH62" si="2642">+IFERROR(OQG62/OQF62,)</f>
        <v>0</v>
      </c>
      <c r="OQI62" s="236" t="s">
        <v>105</v>
      </c>
      <c r="OQJ62" s="237"/>
      <c r="OQK62" s="236" t="s">
        <v>106</v>
      </c>
      <c r="OQL62" s="238"/>
      <c r="OQM62" s="237"/>
      <c r="OQN62" s="31">
        <f t="shared" ref="OQN62:OQO62" si="2643">SUM(OQN63:OQN64)</f>
        <v>25220</v>
      </c>
      <c r="OQO62" s="31">
        <f t="shared" si="2643"/>
        <v>0</v>
      </c>
      <c r="OQP62" s="32">
        <f t="shared" ref="OQP62" si="2644">+IFERROR(OQO62/OQN62,)</f>
        <v>0</v>
      </c>
      <c r="OQQ62" s="236" t="s">
        <v>105</v>
      </c>
      <c r="OQR62" s="237"/>
      <c r="OQS62" s="236" t="s">
        <v>106</v>
      </c>
      <c r="OQT62" s="238"/>
      <c r="OQU62" s="237"/>
      <c r="OQV62" s="31">
        <f t="shared" ref="OQV62:OQW62" si="2645">SUM(OQV63:OQV64)</f>
        <v>25220</v>
      </c>
      <c r="OQW62" s="31">
        <f t="shared" si="2645"/>
        <v>0</v>
      </c>
      <c r="OQX62" s="32">
        <f t="shared" ref="OQX62" si="2646">+IFERROR(OQW62/OQV62,)</f>
        <v>0</v>
      </c>
      <c r="OQY62" s="236" t="s">
        <v>105</v>
      </c>
      <c r="OQZ62" s="237"/>
      <c r="ORA62" s="236" t="s">
        <v>106</v>
      </c>
      <c r="ORB62" s="238"/>
      <c r="ORC62" s="237"/>
      <c r="ORD62" s="31">
        <f t="shared" ref="ORD62:ORE62" si="2647">SUM(ORD63:ORD64)</f>
        <v>25220</v>
      </c>
      <c r="ORE62" s="31">
        <f t="shared" si="2647"/>
        <v>0</v>
      </c>
      <c r="ORF62" s="32">
        <f t="shared" ref="ORF62" si="2648">+IFERROR(ORE62/ORD62,)</f>
        <v>0</v>
      </c>
      <c r="ORG62" s="236" t="s">
        <v>105</v>
      </c>
      <c r="ORH62" s="237"/>
      <c r="ORI62" s="236" t="s">
        <v>106</v>
      </c>
      <c r="ORJ62" s="238"/>
      <c r="ORK62" s="237"/>
      <c r="ORL62" s="31">
        <f t="shared" ref="ORL62:ORM62" si="2649">SUM(ORL63:ORL64)</f>
        <v>25220</v>
      </c>
      <c r="ORM62" s="31">
        <f t="shared" si="2649"/>
        <v>0</v>
      </c>
      <c r="ORN62" s="32">
        <f t="shared" ref="ORN62" si="2650">+IFERROR(ORM62/ORL62,)</f>
        <v>0</v>
      </c>
      <c r="ORO62" s="236" t="s">
        <v>105</v>
      </c>
      <c r="ORP62" s="237"/>
      <c r="ORQ62" s="236" t="s">
        <v>106</v>
      </c>
      <c r="ORR62" s="238"/>
      <c r="ORS62" s="237"/>
      <c r="ORT62" s="31">
        <f t="shared" ref="ORT62:ORU62" si="2651">SUM(ORT63:ORT64)</f>
        <v>25220</v>
      </c>
      <c r="ORU62" s="31">
        <f t="shared" si="2651"/>
        <v>0</v>
      </c>
      <c r="ORV62" s="32">
        <f t="shared" ref="ORV62" si="2652">+IFERROR(ORU62/ORT62,)</f>
        <v>0</v>
      </c>
      <c r="ORW62" s="236" t="s">
        <v>105</v>
      </c>
      <c r="ORX62" s="237"/>
      <c r="ORY62" s="236" t="s">
        <v>106</v>
      </c>
      <c r="ORZ62" s="238"/>
      <c r="OSA62" s="237"/>
      <c r="OSB62" s="31">
        <f t="shared" ref="OSB62:OSC62" si="2653">SUM(OSB63:OSB64)</f>
        <v>25220</v>
      </c>
      <c r="OSC62" s="31">
        <f t="shared" si="2653"/>
        <v>0</v>
      </c>
      <c r="OSD62" s="32">
        <f t="shared" ref="OSD62" si="2654">+IFERROR(OSC62/OSB62,)</f>
        <v>0</v>
      </c>
      <c r="OSE62" s="236" t="s">
        <v>105</v>
      </c>
      <c r="OSF62" s="237"/>
      <c r="OSG62" s="236" t="s">
        <v>106</v>
      </c>
      <c r="OSH62" s="238"/>
      <c r="OSI62" s="237"/>
      <c r="OSJ62" s="31">
        <f t="shared" ref="OSJ62:OSK62" si="2655">SUM(OSJ63:OSJ64)</f>
        <v>25220</v>
      </c>
      <c r="OSK62" s="31">
        <f t="shared" si="2655"/>
        <v>0</v>
      </c>
      <c r="OSL62" s="32">
        <f t="shared" ref="OSL62" si="2656">+IFERROR(OSK62/OSJ62,)</f>
        <v>0</v>
      </c>
      <c r="OSM62" s="236" t="s">
        <v>105</v>
      </c>
      <c r="OSN62" s="237"/>
      <c r="OSO62" s="236" t="s">
        <v>106</v>
      </c>
      <c r="OSP62" s="238"/>
      <c r="OSQ62" s="237"/>
      <c r="OSR62" s="31">
        <f t="shared" ref="OSR62:OSS62" si="2657">SUM(OSR63:OSR64)</f>
        <v>25220</v>
      </c>
      <c r="OSS62" s="31">
        <f t="shared" si="2657"/>
        <v>0</v>
      </c>
      <c r="OST62" s="32">
        <f t="shared" ref="OST62" si="2658">+IFERROR(OSS62/OSR62,)</f>
        <v>0</v>
      </c>
      <c r="OSU62" s="236" t="s">
        <v>105</v>
      </c>
      <c r="OSV62" s="237"/>
      <c r="OSW62" s="236" t="s">
        <v>106</v>
      </c>
      <c r="OSX62" s="238"/>
      <c r="OSY62" s="237"/>
      <c r="OSZ62" s="31">
        <f t="shared" ref="OSZ62:OTA62" si="2659">SUM(OSZ63:OSZ64)</f>
        <v>25220</v>
      </c>
      <c r="OTA62" s="31">
        <f t="shared" si="2659"/>
        <v>0</v>
      </c>
      <c r="OTB62" s="32">
        <f t="shared" ref="OTB62" si="2660">+IFERROR(OTA62/OSZ62,)</f>
        <v>0</v>
      </c>
      <c r="OTC62" s="236" t="s">
        <v>105</v>
      </c>
      <c r="OTD62" s="237"/>
      <c r="OTE62" s="236" t="s">
        <v>106</v>
      </c>
      <c r="OTF62" s="238"/>
      <c r="OTG62" s="237"/>
      <c r="OTH62" s="31">
        <f t="shared" ref="OTH62:OTI62" si="2661">SUM(OTH63:OTH64)</f>
        <v>25220</v>
      </c>
      <c r="OTI62" s="31">
        <f t="shared" si="2661"/>
        <v>0</v>
      </c>
      <c r="OTJ62" s="32">
        <f t="shared" ref="OTJ62" si="2662">+IFERROR(OTI62/OTH62,)</f>
        <v>0</v>
      </c>
      <c r="OTK62" s="236" t="s">
        <v>105</v>
      </c>
      <c r="OTL62" s="237"/>
      <c r="OTM62" s="236" t="s">
        <v>106</v>
      </c>
      <c r="OTN62" s="238"/>
      <c r="OTO62" s="237"/>
      <c r="OTP62" s="31">
        <f t="shared" ref="OTP62:OTQ62" si="2663">SUM(OTP63:OTP64)</f>
        <v>25220</v>
      </c>
      <c r="OTQ62" s="31">
        <f t="shared" si="2663"/>
        <v>0</v>
      </c>
      <c r="OTR62" s="32">
        <f t="shared" ref="OTR62" si="2664">+IFERROR(OTQ62/OTP62,)</f>
        <v>0</v>
      </c>
      <c r="OTS62" s="236" t="s">
        <v>105</v>
      </c>
      <c r="OTT62" s="237"/>
      <c r="OTU62" s="236" t="s">
        <v>106</v>
      </c>
      <c r="OTV62" s="238"/>
      <c r="OTW62" s="237"/>
      <c r="OTX62" s="31">
        <f t="shared" ref="OTX62:OTY62" si="2665">SUM(OTX63:OTX64)</f>
        <v>25220</v>
      </c>
      <c r="OTY62" s="31">
        <f t="shared" si="2665"/>
        <v>0</v>
      </c>
      <c r="OTZ62" s="32">
        <f t="shared" ref="OTZ62" si="2666">+IFERROR(OTY62/OTX62,)</f>
        <v>0</v>
      </c>
      <c r="OUA62" s="236" t="s">
        <v>105</v>
      </c>
      <c r="OUB62" s="237"/>
      <c r="OUC62" s="236" t="s">
        <v>106</v>
      </c>
      <c r="OUD62" s="238"/>
      <c r="OUE62" s="237"/>
      <c r="OUF62" s="31">
        <f t="shared" ref="OUF62:OUG62" si="2667">SUM(OUF63:OUF64)</f>
        <v>25220</v>
      </c>
      <c r="OUG62" s="31">
        <f t="shared" si="2667"/>
        <v>0</v>
      </c>
      <c r="OUH62" s="32">
        <f t="shared" ref="OUH62" si="2668">+IFERROR(OUG62/OUF62,)</f>
        <v>0</v>
      </c>
      <c r="OUI62" s="236" t="s">
        <v>105</v>
      </c>
      <c r="OUJ62" s="237"/>
      <c r="OUK62" s="236" t="s">
        <v>106</v>
      </c>
      <c r="OUL62" s="238"/>
      <c r="OUM62" s="237"/>
      <c r="OUN62" s="31">
        <f t="shared" ref="OUN62:OUO62" si="2669">SUM(OUN63:OUN64)</f>
        <v>25220</v>
      </c>
      <c r="OUO62" s="31">
        <f t="shared" si="2669"/>
        <v>0</v>
      </c>
      <c r="OUP62" s="32">
        <f t="shared" ref="OUP62" si="2670">+IFERROR(OUO62/OUN62,)</f>
        <v>0</v>
      </c>
      <c r="OUQ62" s="236" t="s">
        <v>105</v>
      </c>
      <c r="OUR62" s="237"/>
      <c r="OUS62" s="236" t="s">
        <v>106</v>
      </c>
      <c r="OUT62" s="238"/>
      <c r="OUU62" s="237"/>
      <c r="OUV62" s="31">
        <f t="shared" ref="OUV62:OUW62" si="2671">SUM(OUV63:OUV64)</f>
        <v>25220</v>
      </c>
      <c r="OUW62" s="31">
        <f t="shared" si="2671"/>
        <v>0</v>
      </c>
      <c r="OUX62" s="32">
        <f t="shared" ref="OUX62" si="2672">+IFERROR(OUW62/OUV62,)</f>
        <v>0</v>
      </c>
      <c r="OUY62" s="236" t="s">
        <v>105</v>
      </c>
      <c r="OUZ62" s="237"/>
      <c r="OVA62" s="236" t="s">
        <v>106</v>
      </c>
      <c r="OVB62" s="238"/>
      <c r="OVC62" s="237"/>
      <c r="OVD62" s="31">
        <f t="shared" ref="OVD62:OVE62" si="2673">SUM(OVD63:OVD64)</f>
        <v>25220</v>
      </c>
      <c r="OVE62" s="31">
        <f t="shared" si="2673"/>
        <v>0</v>
      </c>
      <c r="OVF62" s="32">
        <f t="shared" ref="OVF62" si="2674">+IFERROR(OVE62/OVD62,)</f>
        <v>0</v>
      </c>
      <c r="OVG62" s="236" t="s">
        <v>105</v>
      </c>
      <c r="OVH62" s="237"/>
      <c r="OVI62" s="236" t="s">
        <v>106</v>
      </c>
      <c r="OVJ62" s="238"/>
      <c r="OVK62" s="237"/>
      <c r="OVL62" s="31">
        <f t="shared" ref="OVL62:OVM62" si="2675">SUM(OVL63:OVL64)</f>
        <v>25220</v>
      </c>
      <c r="OVM62" s="31">
        <f t="shared" si="2675"/>
        <v>0</v>
      </c>
      <c r="OVN62" s="32">
        <f t="shared" ref="OVN62" si="2676">+IFERROR(OVM62/OVL62,)</f>
        <v>0</v>
      </c>
      <c r="OVO62" s="236" t="s">
        <v>105</v>
      </c>
      <c r="OVP62" s="237"/>
      <c r="OVQ62" s="236" t="s">
        <v>106</v>
      </c>
      <c r="OVR62" s="238"/>
      <c r="OVS62" s="237"/>
      <c r="OVT62" s="31">
        <f t="shared" ref="OVT62:OVU62" si="2677">SUM(OVT63:OVT64)</f>
        <v>25220</v>
      </c>
      <c r="OVU62" s="31">
        <f t="shared" si="2677"/>
        <v>0</v>
      </c>
      <c r="OVV62" s="32">
        <f t="shared" ref="OVV62" si="2678">+IFERROR(OVU62/OVT62,)</f>
        <v>0</v>
      </c>
      <c r="OVW62" s="236" t="s">
        <v>105</v>
      </c>
      <c r="OVX62" s="237"/>
      <c r="OVY62" s="236" t="s">
        <v>106</v>
      </c>
      <c r="OVZ62" s="238"/>
      <c r="OWA62" s="237"/>
      <c r="OWB62" s="31">
        <f t="shared" ref="OWB62:OWC62" si="2679">SUM(OWB63:OWB64)</f>
        <v>25220</v>
      </c>
      <c r="OWC62" s="31">
        <f t="shared" si="2679"/>
        <v>0</v>
      </c>
      <c r="OWD62" s="32">
        <f t="shared" ref="OWD62" si="2680">+IFERROR(OWC62/OWB62,)</f>
        <v>0</v>
      </c>
      <c r="OWE62" s="236" t="s">
        <v>105</v>
      </c>
      <c r="OWF62" s="237"/>
      <c r="OWG62" s="236" t="s">
        <v>106</v>
      </c>
      <c r="OWH62" s="238"/>
      <c r="OWI62" s="237"/>
      <c r="OWJ62" s="31">
        <f t="shared" ref="OWJ62:OWK62" si="2681">SUM(OWJ63:OWJ64)</f>
        <v>25220</v>
      </c>
      <c r="OWK62" s="31">
        <f t="shared" si="2681"/>
        <v>0</v>
      </c>
      <c r="OWL62" s="32">
        <f t="shared" ref="OWL62" si="2682">+IFERROR(OWK62/OWJ62,)</f>
        <v>0</v>
      </c>
      <c r="OWM62" s="236" t="s">
        <v>105</v>
      </c>
      <c r="OWN62" s="237"/>
      <c r="OWO62" s="236" t="s">
        <v>106</v>
      </c>
      <c r="OWP62" s="238"/>
      <c r="OWQ62" s="237"/>
      <c r="OWR62" s="31">
        <f t="shared" ref="OWR62:OWS62" si="2683">SUM(OWR63:OWR64)</f>
        <v>25220</v>
      </c>
      <c r="OWS62" s="31">
        <f t="shared" si="2683"/>
        <v>0</v>
      </c>
      <c r="OWT62" s="32">
        <f t="shared" ref="OWT62" si="2684">+IFERROR(OWS62/OWR62,)</f>
        <v>0</v>
      </c>
      <c r="OWU62" s="236" t="s">
        <v>105</v>
      </c>
      <c r="OWV62" s="237"/>
      <c r="OWW62" s="236" t="s">
        <v>106</v>
      </c>
      <c r="OWX62" s="238"/>
      <c r="OWY62" s="237"/>
      <c r="OWZ62" s="31">
        <f t="shared" ref="OWZ62:OXA62" si="2685">SUM(OWZ63:OWZ64)</f>
        <v>25220</v>
      </c>
      <c r="OXA62" s="31">
        <f t="shared" si="2685"/>
        <v>0</v>
      </c>
      <c r="OXB62" s="32">
        <f t="shared" ref="OXB62" si="2686">+IFERROR(OXA62/OWZ62,)</f>
        <v>0</v>
      </c>
      <c r="OXC62" s="236" t="s">
        <v>105</v>
      </c>
      <c r="OXD62" s="237"/>
      <c r="OXE62" s="236" t="s">
        <v>106</v>
      </c>
      <c r="OXF62" s="238"/>
      <c r="OXG62" s="237"/>
      <c r="OXH62" s="31">
        <f t="shared" ref="OXH62:OXI62" si="2687">SUM(OXH63:OXH64)</f>
        <v>25220</v>
      </c>
      <c r="OXI62" s="31">
        <f t="shared" si="2687"/>
        <v>0</v>
      </c>
      <c r="OXJ62" s="32">
        <f t="shared" ref="OXJ62" si="2688">+IFERROR(OXI62/OXH62,)</f>
        <v>0</v>
      </c>
      <c r="OXK62" s="236" t="s">
        <v>105</v>
      </c>
      <c r="OXL62" s="237"/>
      <c r="OXM62" s="236" t="s">
        <v>106</v>
      </c>
      <c r="OXN62" s="238"/>
      <c r="OXO62" s="237"/>
      <c r="OXP62" s="31">
        <f t="shared" ref="OXP62:OXQ62" si="2689">SUM(OXP63:OXP64)</f>
        <v>25220</v>
      </c>
      <c r="OXQ62" s="31">
        <f t="shared" si="2689"/>
        <v>0</v>
      </c>
      <c r="OXR62" s="32">
        <f t="shared" ref="OXR62" si="2690">+IFERROR(OXQ62/OXP62,)</f>
        <v>0</v>
      </c>
      <c r="OXS62" s="236" t="s">
        <v>105</v>
      </c>
      <c r="OXT62" s="237"/>
      <c r="OXU62" s="236" t="s">
        <v>106</v>
      </c>
      <c r="OXV62" s="238"/>
      <c r="OXW62" s="237"/>
      <c r="OXX62" s="31">
        <f t="shared" ref="OXX62:OXY62" si="2691">SUM(OXX63:OXX64)</f>
        <v>25220</v>
      </c>
      <c r="OXY62" s="31">
        <f t="shared" si="2691"/>
        <v>0</v>
      </c>
      <c r="OXZ62" s="32">
        <f t="shared" ref="OXZ62" si="2692">+IFERROR(OXY62/OXX62,)</f>
        <v>0</v>
      </c>
      <c r="OYA62" s="236" t="s">
        <v>105</v>
      </c>
      <c r="OYB62" s="237"/>
      <c r="OYC62" s="236" t="s">
        <v>106</v>
      </c>
      <c r="OYD62" s="238"/>
      <c r="OYE62" s="237"/>
      <c r="OYF62" s="31">
        <f t="shared" ref="OYF62:OYG62" si="2693">SUM(OYF63:OYF64)</f>
        <v>25220</v>
      </c>
      <c r="OYG62" s="31">
        <f t="shared" si="2693"/>
        <v>0</v>
      </c>
      <c r="OYH62" s="32">
        <f t="shared" ref="OYH62" si="2694">+IFERROR(OYG62/OYF62,)</f>
        <v>0</v>
      </c>
      <c r="OYI62" s="236" t="s">
        <v>105</v>
      </c>
      <c r="OYJ62" s="237"/>
      <c r="OYK62" s="236" t="s">
        <v>106</v>
      </c>
      <c r="OYL62" s="238"/>
      <c r="OYM62" s="237"/>
      <c r="OYN62" s="31">
        <f t="shared" ref="OYN62:OYO62" si="2695">SUM(OYN63:OYN64)</f>
        <v>25220</v>
      </c>
      <c r="OYO62" s="31">
        <f t="shared" si="2695"/>
        <v>0</v>
      </c>
      <c r="OYP62" s="32">
        <f t="shared" ref="OYP62" si="2696">+IFERROR(OYO62/OYN62,)</f>
        <v>0</v>
      </c>
      <c r="OYQ62" s="236" t="s">
        <v>105</v>
      </c>
      <c r="OYR62" s="237"/>
      <c r="OYS62" s="236" t="s">
        <v>106</v>
      </c>
      <c r="OYT62" s="238"/>
      <c r="OYU62" s="237"/>
      <c r="OYV62" s="31">
        <f t="shared" ref="OYV62:OYW62" si="2697">SUM(OYV63:OYV64)</f>
        <v>25220</v>
      </c>
      <c r="OYW62" s="31">
        <f t="shared" si="2697"/>
        <v>0</v>
      </c>
      <c r="OYX62" s="32">
        <f t="shared" ref="OYX62" si="2698">+IFERROR(OYW62/OYV62,)</f>
        <v>0</v>
      </c>
      <c r="OYY62" s="236" t="s">
        <v>105</v>
      </c>
      <c r="OYZ62" s="237"/>
      <c r="OZA62" s="236" t="s">
        <v>106</v>
      </c>
      <c r="OZB62" s="238"/>
      <c r="OZC62" s="237"/>
      <c r="OZD62" s="31">
        <f t="shared" ref="OZD62:OZE62" si="2699">SUM(OZD63:OZD64)</f>
        <v>25220</v>
      </c>
      <c r="OZE62" s="31">
        <f t="shared" si="2699"/>
        <v>0</v>
      </c>
      <c r="OZF62" s="32">
        <f t="shared" ref="OZF62" si="2700">+IFERROR(OZE62/OZD62,)</f>
        <v>0</v>
      </c>
      <c r="OZG62" s="236" t="s">
        <v>105</v>
      </c>
      <c r="OZH62" s="237"/>
      <c r="OZI62" s="236" t="s">
        <v>106</v>
      </c>
      <c r="OZJ62" s="238"/>
      <c r="OZK62" s="237"/>
      <c r="OZL62" s="31">
        <f t="shared" ref="OZL62:OZM62" si="2701">SUM(OZL63:OZL64)</f>
        <v>25220</v>
      </c>
      <c r="OZM62" s="31">
        <f t="shared" si="2701"/>
        <v>0</v>
      </c>
      <c r="OZN62" s="32">
        <f t="shared" ref="OZN62" si="2702">+IFERROR(OZM62/OZL62,)</f>
        <v>0</v>
      </c>
      <c r="OZO62" s="236" t="s">
        <v>105</v>
      </c>
      <c r="OZP62" s="237"/>
      <c r="OZQ62" s="236" t="s">
        <v>106</v>
      </c>
      <c r="OZR62" s="238"/>
      <c r="OZS62" s="237"/>
      <c r="OZT62" s="31">
        <f t="shared" ref="OZT62:OZU62" si="2703">SUM(OZT63:OZT64)</f>
        <v>25220</v>
      </c>
      <c r="OZU62" s="31">
        <f t="shared" si="2703"/>
        <v>0</v>
      </c>
      <c r="OZV62" s="32">
        <f t="shared" ref="OZV62" si="2704">+IFERROR(OZU62/OZT62,)</f>
        <v>0</v>
      </c>
      <c r="OZW62" s="236" t="s">
        <v>105</v>
      </c>
      <c r="OZX62" s="237"/>
      <c r="OZY62" s="236" t="s">
        <v>106</v>
      </c>
      <c r="OZZ62" s="238"/>
      <c r="PAA62" s="237"/>
      <c r="PAB62" s="31">
        <f t="shared" ref="PAB62:PAC62" si="2705">SUM(PAB63:PAB64)</f>
        <v>25220</v>
      </c>
      <c r="PAC62" s="31">
        <f t="shared" si="2705"/>
        <v>0</v>
      </c>
      <c r="PAD62" s="32">
        <f t="shared" ref="PAD62" si="2706">+IFERROR(PAC62/PAB62,)</f>
        <v>0</v>
      </c>
      <c r="PAE62" s="236" t="s">
        <v>105</v>
      </c>
      <c r="PAF62" s="237"/>
      <c r="PAG62" s="236" t="s">
        <v>106</v>
      </c>
      <c r="PAH62" s="238"/>
      <c r="PAI62" s="237"/>
      <c r="PAJ62" s="31">
        <f t="shared" ref="PAJ62:PAK62" si="2707">SUM(PAJ63:PAJ64)</f>
        <v>25220</v>
      </c>
      <c r="PAK62" s="31">
        <f t="shared" si="2707"/>
        <v>0</v>
      </c>
      <c r="PAL62" s="32">
        <f t="shared" ref="PAL62" si="2708">+IFERROR(PAK62/PAJ62,)</f>
        <v>0</v>
      </c>
      <c r="PAM62" s="236" t="s">
        <v>105</v>
      </c>
      <c r="PAN62" s="237"/>
      <c r="PAO62" s="236" t="s">
        <v>106</v>
      </c>
      <c r="PAP62" s="238"/>
      <c r="PAQ62" s="237"/>
      <c r="PAR62" s="31">
        <f t="shared" ref="PAR62:PAS62" si="2709">SUM(PAR63:PAR64)</f>
        <v>25220</v>
      </c>
      <c r="PAS62" s="31">
        <f t="shared" si="2709"/>
        <v>0</v>
      </c>
      <c r="PAT62" s="32">
        <f t="shared" ref="PAT62" si="2710">+IFERROR(PAS62/PAR62,)</f>
        <v>0</v>
      </c>
      <c r="PAU62" s="236" t="s">
        <v>105</v>
      </c>
      <c r="PAV62" s="237"/>
      <c r="PAW62" s="236" t="s">
        <v>106</v>
      </c>
      <c r="PAX62" s="238"/>
      <c r="PAY62" s="237"/>
      <c r="PAZ62" s="31">
        <f t="shared" ref="PAZ62:PBA62" si="2711">SUM(PAZ63:PAZ64)</f>
        <v>25220</v>
      </c>
      <c r="PBA62" s="31">
        <f t="shared" si="2711"/>
        <v>0</v>
      </c>
      <c r="PBB62" s="32">
        <f t="shared" ref="PBB62" si="2712">+IFERROR(PBA62/PAZ62,)</f>
        <v>0</v>
      </c>
      <c r="PBC62" s="236" t="s">
        <v>105</v>
      </c>
      <c r="PBD62" s="237"/>
      <c r="PBE62" s="236" t="s">
        <v>106</v>
      </c>
      <c r="PBF62" s="238"/>
      <c r="PBG62" s="237"/>
      <c r="PBH62" s="31">
        <f t="shared" ref="PBH62:PBI62" si="2713">SUM(PBH63:PBH64)</f>
        <v>25220</v>
      </c>
      <c r="PBI62" s="31">
        <f t="shared" si="2713"/>
        <v>0</v>
      </c>
      <c r="PBJ62" s="32">
        <f t="shared" ref="PBJ62" si="2714">+IFERROR(PBI62/PBH62,)</f>
        <v>0</v>
      </c>
      <c r="PBK62" s="236" t="s">
        <v>105</v>
      </c>
      <c r="PBL62" s="237"/>
      <c r="PBM62" s="236" t="s">
        <v>106</v>
      </c>
      <c r="PBN62" s="238"/>
      <c r="PBO62" s="237"/>
      <c r="PBP62" s="31">
        <f t="shared" ref="PBP62:PBQ62" si="2715">SUM(PBP63:PBP64)</f>
        <v>25220</v>
      </c>
      <c r="PBQ62" s="31">
        <f t="shared" si="2715"/>
        <v>0</v>
      </c>
      <c r="PBR62" s="32">
        <f t="shared" ref="PBR62" si="2716">+IFERROR(PBQ62/PBP62,)</f>
        <v>0</v>
      </c>
      <c r="PBS62" s="236" t="s">
        <v>105</v>
      </c>
      <c r="PBT62" s="237"/>
      <c r="PBU62" s="236" t="s">
        <v>106</v>
      </c>
      <c r="PBV62" s="238"/>
      <c r="PBW62" s="237"/>
      <c r="PBX62" s="31">
        <f t="shared" ref="PBX62:PBY62" si="2717">SUM(PBX63:PBX64)</f>
        <v>25220</v>
      </c>
      <c r="PBY62" s="31">
        <f t="shared" si="2717"/>
        <v>0</v>
      </c>
      <c r="PBZ62" s="32">
        <f t="shared" ref="PBZ62" si="2718">+IFERROR(PBY62/PBX62,)</f>
        <v>0</v>
      </c>
      <c r="PCA62" s="236" t="s">
        <v>105</v>
      </c>
      <c r="PCB62" s="237"/>
      <c r="PCC62" s="236" t="s">
        <v>106</v>
      </c>
      <c r="PCD62" s="238"/>
      <c r="PCE62" s="237"/>
      <c r="PCF62" s="31">
        <f t="shared" ref="PCF62:PCG62" si="2719">SUM(PCF63:PCF64)</f>
        <v>25220</v>
      </c>
      <c r="PCG62" s="31">
        <f t="shared" si="2719"/>
        <v>0</v>
      </c>
      <c r="PCH62" s="32">
        <f t="shared" ref="PCH62" si="2720">+IFERROR(PCG62/PCF62,)</f>
        <v>0</v>
      </c>
      <c r="PCI62" s="236" t="s">
        <v>105</v>
      </c>
      <c r="PCJ62" s="237"/>
      <c r="PCK62" s="236" t="s">
        <v>106</v>
      </c>
      <c r="PCL62" s="238"/>
      <c r="PCM62" s="237"/>
      <c r="PCN62" s="31">
        <f t="shared" ref="PCN62:PCO62" si="2721">SUM(PCN63:PCN64)</f>
        <v>25220</v>
      </c>
      <c r="PCO62" s="31">
        <f t="shared" si="2721"/>
        <v>0</v>
      </c>
      <c r="PCP62" s="32">
        <f t="shared" ref="PCP62" si="2722">+IFERROR(PCO62/PCN62,)</f>
        <v>0</v>
      </c>
      <c r="PCQ62" s="236" t="s">
        <v>105</v>
      </c>
      <c r="PCR62" s="237"/>
      <c r="PCS62" s="236" t="s">
        <v>106</v>
      </c>
      <c r="PCT62" s="238"/>
      <c r="PCU62" s="237"/>
      <c r="PCV62" s="31">
        <f t="shared" ref="PCV62:PCW62" si="2723">SUM(PCV63:PCV64)</f>
        <v>25220</v>
      </c>
      <c r="PCW62" s="31">
        <f t="shared" si="2723"/>
        <v>0</v>
      </c>
      <c r="PCX62" s="32">
        <f t="shared" ref="PCX62" si="2724">+IFERROR(PCW62/PCV62,)</f>
        <v>0</v>
      </c>
      <c r="PCY62" s="236" t="s">
        <v>105</v>
      </c>
      <c r="PCZ62" s="237"/>
      <c r="PDA62" s="236" t="s">
        <v>106</v>
      </c>
      <c r="PDB62" s="238"/>
      <c r="PDC62" s="237"/>
      <c r="PDD62" s="31">
        <f t="shared" ref="PDD62:PDE62" si="2725">SUM(PDD63:PDD64)</f>
        <v>25220</v>
      </c>
      <c r="PDE62" s="31">
        <f t="shared" si="2725"/>
        <v>0</v>
      </c>
      <c r="PDF62" s="32">
        <f t="shared" ref="PDF62" si="2726">+IFERROR(PDE62/PDD62,)</f>
        <v>0</v>
      </c>
      <c r="PDG62" s="236" t="s">
        <v>105</v>
      </c>
      <c r="PDH62" s="237"/>
      <c r="PDI62" s="236" t="s">
        <v>106</v>
      </c>
      <c r="PDJ62" s="238"/>
      <c r="PDK62" s="237"/>
      <c r="PDL62" s="31">
        <f t="shared" ref="PDL62:PDM62" si="2727">SUM(PDL63:PDL64)</f>
        <v>25220</v>
      </c>
      <c r="PDM62" s="31">
        <f t="shared" si="2727"/>
        <v>0</v>
      </c>
      <c r="PDN62" s="32">
        <f t="shared" ref="PDN62" si="2728">+IFERROR(PDM62/PDL62,)</f>
        <v>0</v>
      </c>
      <c r="PDO62" s="236" t="s">
        <v>105</v>
      </c>
      <c r="PDP62" s="237"/>
      <c r="PDQ62" s="236" t="s">
        <v>106</v>
      </c>
      <c r="PDR62" s="238"/>
      <c r="PDS62" s="237"/>
      <c r="PDT62" s="31">
        <f t="shared" ref="PDT62:PDU62" si="2729">SUM(PDT63:PDT64)</f>
        <v>25220</v>
      </c>
      <c r="PDU62" s="31">
        <f t="shared" si="2729"/>
        <v>0</v>
      </c>
      <c r="PDV62" s="32">
        <f t="shared" ref="PDV62" si="2730">+IFERROR(PDU62/PDT62,)</f>
        <v>0</v>
      </c>
      <c r="PDW62" s="236" t="s">
        <v>105</v>
      </c>
      <c r="PDX62" s="237"/>
      <c r="PDY62" s="236" t="s">
        <v>106</v>
      </c>
      <c r="PDZ62" s="238"/>
      <c r="PEA62" s="237"/>
      <c r="PEB62" s="31">
        <f t="shared" ref="PEB62:PEC62" si="2731">SUM(PEB63:PEB64)</f>
        <v>25220</v>
      </c>
      <c r="PEC62" s="31">
        <f t="shared" si="2731"/>
        <v>0</v>
      </c>
      <c r="PED62" s="32">
        <f t="shared" ref="PED62" si="2732">+IFERROR(PEC62/PEB62,)</f>
        <v>0</v>
      </c>
      <c r="PEE62" s="236" t="s">
        <v>105</v>
      </c>
      <c r="PEF62" s="237"/>
      <c r="PEG62" s="236" t="s">
        <v>106</v>
      </c>
      <c r="PEH62" s="238"/>
      <c r="PEI62" s="237"/>
      <c r="PEJ62" s="31">
        <f t="shared" ref="PEJ62:PEK62" si="2733">SUM(PEJ63:PEJ64)</f>
        <v>25220</v>
      </c>
      <c r="PEK62" s="31">
        <f t="shared" si="2733"/>
        <v>0</v>
      </c>
      <c r="PEL62" s="32">
        <f t="shared" ref="PEL62" si="2734">+IFERROR(PEK62/PEJ62,)</f>
        <v>0</v>
      </c>
      <c r="PEM62" s="236" t="s">
        <v>105</v>
      </c>
      <c r="PEN62" s="237"/>
      <c r="PEO62" s="236" t="s">
        <v>106</v>
      </c>
      <c r="PEP62" s="238"/>
      <c r="PEQ62" s="237"/>
      <c r="PER62" s="31">
        <f t="shared" ref="PER62:PES62" si="2735">SUM(PER63:PER64)</f>
        <v>25220</v>
      </c>
      <c r="PES62" s="31">
        <f t="shared" si="2735"/>
        <v>0</v>
      </c>
      <c r="PET62" s="32">
        <f t="shared" ref="PET62" si="2736">+IFERROR(PES62/PER62,)</f>
        <v>0</v>
      </c>
      <c r="PEU62" s="236" t="s">
        <v>105</v>
      </c>
      <c r="PEV62" s="237"/>
      <c r="PEW62" s="236" t="s">
        <v>106</v>
      </c>
      <c r="PEX62" s="238"/>
      <c r="PEY62" s="237"/>
      <c r="PEZ62" s="31">
        <f t="shared" ref="PEZ62:PFA62" si="2737">SUM(PEZ63:PEZ64)</f>
        <v>25220</v>
      </c>
      <c r="PFA62" s="31">
        <f t="shared" si="2737"/>
        <v>0</v>
      </c>
      <c r="PFB62" s="32">
        <f t="shared" ref="PFB62" si="2738">+IFERROR(PFA62/PEZ62,)</f>
        <v>0</v>
      </c>
      <c r="PFC62" s="236" t="s">
        <v>105</v>
      </c>
      <c r="PFD62" s="237"/>
      <c r="PFE62" s="236" t="s">
        <v>106</v>
      </c>
      <c r="PFF62" s="238"/>
      <c r="PFG62" s="237"/>
      <c r="PFH62" s="31">
        <f t="shared" ref="PFH62:PFI62" si="2739">SUM(PFH63:PFH64)</f>
        <v>25220</v>
      </c>
      <c r="PFI62" s="31">
        <f t="shared" si="2739"/>
        <v>0</v>
      </c>
      <c r="PFJ62" s="32">
        <f t="shared" ref="PFJ62" si="2740">+IFERROR(PFI62/PFH62,)</f>
        <v>0</v>
      </c>
      <c r="PFK62" s="236" t="s">
        <v>105</v>
      </c>
      <c r="PFL62" s="237"/>
      <c r="PFM62" s="236" t="s">
        <v>106</v>
      </c>
      <c r="PFN62" s="238"/>
      <c r="PFO62" s="237"/>
      <c r="PFP62" s="31">
        <f t="shared" ref="PFP62:PFQ62" si="2741">SUM(PFP63:PFP64)</f>
        <v>25220</v>
      </c>
      <c r="PFQ62" s="31">
        <f t="shared" si="2741"/>
        <v>0</v>
      </c>
      <c r="PFR62" s="32">
        <f t="shared" ref="PFR62" si="2742">+IFERROR(PFQ62/PFP62,)</f>
        <v>0</v>
      </c>
      <c r="PFS62" s="236" t="s">
        <v>105</v>
      </c>
      <c r="PFT62" s="237"/>
      <c r="PFU62" s="236" t="s">
        <v>106</v>
      </c>
      <c r="PFV62" s="238"/>
      <c r="PFW62" s="237"/>
      <c r="PFX62" s="31">
        <f t="shared" ref="PFX62:PFY62" si="2743">SUM(PFX63:PFX64)</f>
        <v>25220</v>
      </c>
      <c r="PFY62" s="31">
        <f t="shared" si="2743"/>
        <v>0</v>
      </c>
      <c r="PFZ62" s="32">
        <f t="shared" ref="PFZ62" si="2744">+IFERROR(PFY62/PFX62,)</f>
        <v>0</v>
      </c>
      <c r="PGA62" s="236" t="s">
        <v>105</v>
      </c>
      <c r="PGB62" s="237"/>
      <c r="PGC62" s="236" t="s">
        <v>106</v>
      </c>
      <c r="PGD62" s="238"/>
      <c r="PGE62" s="237"/>
      <c r="PGF62" s="31">
        <f t="shared" ref="PGF62:PGG62" si="2745">SUM(PGF63:PGF64)</f>
        <v>25220</v>
      </c>
      <c r="PGG62" s="31">
        <f t="shared" si="2745"/>
        <v>0</v>
      </c>
      <c r="PGH62" s="32">
        <f t="shared" ref="PGH62" si="2746">+IFERROR(PGG62/PGF62,)</f>
        <v>0</v>
      </c>
      <c r="PGI62" s="236" t="s">
        <v>105</v>
      </c>
      <c r="PGJ62" s="237"/>
      <c r="PGK62" s="236" t="s">
        <v>106</v>
      </c>
      <c r="PGL62" s="238"/>
      <c r="PGM62" s="237"/>
      <c r="PGN62" s="31">
        <f t="shared" ref="PGN62:PGO62" si="2747">SUM(PGN63:PGN64)</f>
        <v>25220</v>
      </c>
      <c r="PGO62" s="31">
        <f t="shared" si="2747"/>
        <v>0</v>
      </c>
      <c r="PGP62" s="32">
        <f t="shared" ref="PGP62" si="2748">+IFERROR(PGO62/PGN62,)</f>
        <v>0</v>
      </c>
      <c r="PGQ62" s="236" t="s">
        <v>105</v>
      </c>
      <c r="PGR62" s="237"/>
      <c r="PGS62" s="236" t="s">
        <v>106</v>
      </c>
      <c r="PGT62" s="238"/>
      <c r="PGU62" s="237"/>
      <c r="PGV62" s="31">
        <f t="shared" ref="PGV62:PGW62" si="2749">SUM(PGV63:PGV64)</f>
        <v>25220</v>
      </c>
      <c r="PGW62" s="31">
        <f t="shared" si="2749"/>
        <v>0</v>
      </c>
      <c r="PGX62" s="32">
        <f t="shared" ref="PGX62" si="2750">+IFERROR(PGW62/PGV62,)</f>
        <v>0</v>
      </c>
      <c r="PGY62" s="236" t="s">
        <v>105</v>
      </c>
      <c r="PGZ62" s="237"/>
      <c r="PHA62" s="236" t="s">
        <v>106</v>
      </c>
      <c r="PHB62" s="238"/>
      <c r="PHC62" s="237"/>
      <c r="PHD62" s="31">
        <f t="shared" ref="PHD62:PHE62" si="2751">SUM(PHD63:PHD64)</f>
        <v>25220</v>
      </c>
      <c r="PHE62" s="31">
        <f t="shared" si="2751"/>
        <v>0</v>
      </c>
      <c r="PHF62" s="32">
        <f t="shared" ref="PHF62" si="2752">+IFERROR(PHE62/PHD62,)</f>
        <v>0</v>
      </c>
      <c r="PHG62" s="236" t="s">
        <v>105</v>
      </c>
      <c r="PHH62" s="237"/>
      <c r="PHI62" s="236" t="s">
        <v>106</v>
      </c>
      <c r="PHJ62" s="238"/>
      <c r="PHK62" s="237"/>
      <c r="PHL62" s="31">
        <f t="shared" ref="PHL62:PHM62" si="2753">SUM(PHL63:PHL64)</f>
        <v>25220</v>
      </c>
      <c r="PHM62" s="31">
        <f t="shared" si="2753"/>
        <v>0</v>
      </c>
      <c r="PHN62" s="32">
        <f t="shared" ref="PHN62" si="2754">+IFERROR(PHM62/PHL62,)</f>
        <v>0</v>
      </c>
      <c r="PHO62" s="236" t="s">
        <v>105</v>
      </c>
      <c r="PHP62" s="237"/>
      <c r="PHQ62" s="236" t="s">
        <v>106</v>
      </c>
      <c r="PHR62" s="238"/>
      <c r="PHS62" s="237"/>
      <c r="PHT62" s="31">
        <f t="shared" ref="PHT62:PHU62" si="2755">SUM(PHT63:PHT64)</f>
        <v>25220</v>
      </c>
      <c r="PHU62" s="31">
        <f t="shared" si="2755"/>
        <v>0</v>
      </c>
      <c r="PHV62" s="32">
        <f t="shared" ref="PHV62" si="2756">+IFERROR(PHU62/PHT62,)</f>
        <v>0</v>
      </c>
      <c r="PHW62" s="236" t="s">
        <v>105</v>
      </c>
      <c r="PHX62" s="237"/>
      <c r="PHY62" s="236" t="s">
        <v>106</v>
      </c>
      <c r="PHZ62" s="238"/>
      <c r="PIA62" s="237"/>
      <c r="PIB62" s="31">
        <f t="shared" ref="PIB62:PIC62" si="2757">SUM(PIB63:PIB64)</f>
        <v>25220</v>
      </c>
      <c r="PIC62" s="31">
        <f t="shared" si="2757"/>
        <v>0</v>
      </c>
      <c r="PID62" s="32">
        <f t="shared" ref="PID62" si="2758">+IFERROR(PIC62/PIB62,)</f>
        <v>0</v>
      </c>
      <c r="PIE62" s="236" t="s">
        <v>105</v>
      </c>
      <c r="PIF62" s="237"/>
      <c r="PIG62" s="236" t="s">
        <v>106</v>
      </c>
      <c r="PIH62" s="238"/>
      <c r="PII62" s="237"/>
      <c r="PIJ62" s="31">
        <f t="shared" ref="PIJ62:PIK62" si="2759">SUM(PIJ63:PIJ64)</f>
        <v>25220</v>
      </c>
      <c r="PIK62" s="31">
        <f t="shared" si="2759"/>
        <v>0</v>
      </c>
      <c r="PIL62" s="32">
        <f t="shared" ref="PIL62" si="2760">+IFERROR(PIK62/PIJ62,)</f>
        <v>0</v>
      </c>
      <c r="PIM62" s="236" t="s">
        <v>105</v>
      </c>
      <c r="PIN62" s="237"/>
      <c r="PIO62" s="236" t="s">
        <v>106</v>
      </c>
      <c r="PIP62" s="238"/>
      <c r="PIQ62" s="237"/>
      <c r="PIR62" s="31">
        <f t="shared" ref="PIR62:PIS62" si="2761">SUM(PIR63:PIR64)</f>
        <v>25220</v>
      </c>
      <c r="PIS62" s="31">
        <f t="shared" si="2761"/>
        <v>0</v>
      </c>
      <c r="PIT62" s="32">
        <f t="shared" ref="PIT62" si="2762">+IFERROR(PIS62/PIR62,)</f>
        <v>0</v>
      </c>
      <c r="PIU62" s="236" t="s">
        <v>105</v>
      </c>
      <c r="PIV62" s="237"/>
      <c r="PIW62" s="236" t="s">
        <v>106</v>
      </c>
      <c r="PIX62" s="238"/>
      <c r="PIY62" s="237"/>
      <c r="PIZ62" s="31">
        <f t="shared" ref="PIZ62:PJA62" si="2763">SUM(PIZ63:PIZ64)</f>
        <v>25220</v>
      </c>
      <c r="PJA62" s="31">
        <f t="shared" si="2763"/>
        <v>0</v>
      </c>
      <c r="PJB62" s="32">
        <f t="shared" ref="PJB62" si="2764">+IFERROR(PJA62/PIZ62,)</f>
        <v>0</v>
      </c>
      <c r="PJC62" s="236" t="s">
        <v>105</v>
      </c>
      <c r="PJD62" s="237"/>
      <c r="PJE62" s="236" t="s">
        <v>106</v>
      </c>
      <c r="PJF62" s="238"/>
      <c r="PJG62" s="237"/>
      <c r="PJH62" s="31">
        <f t="shared" ref="PJH62:PJI62" si="2765">SUM(PJH63:PJH64)</f>
        <v>25220</v>
      </c>
      <c r="PJI62" s="31">
        <f t="shared" si="2765"/>
        <v>0</v>
      </c>
      <c r="PJJ62" s="32">
        <f t="shared" ref="PJJ62" si="2766">+IFERROR(PJI62/PJH62,)</f>
        <v>0</v>
      </c>
      <c r="PJK62" s="236" t="s">
        <v>105</v>
      </c>
      <c r="PJL62" s="237"/>
      <c r="PJM62" s="236" t="s">
        <v>106</v>
      </c>
      <c r="PJN62" s="238"/>
      <c r="PJO62" s="237"/>
      <c r="PJP62" s="31">
        <f t="shared" ref="PJP62:PJQ62" si="2767">SUM(PJP63:PJP64)</f>
        <v>25220</v>
      </c>
      <c r="PJQ62" s="31">
        <f t="shared" si="2767"/>
        <v>0</v>
      </c>
      <c r="PJR62" s="32">
        <f t="shared" ref="PJR62" si="2768">+IFERROR(PJQ62/PJP62,)</f>
        <v>0</v>
      </c>
      <c r="PJS62" s="236" t="s">
        <v>105</v>
      </c>
      <c r="PJT62" s="237"/>
      <c r="PJU62" s="236" t="s">
        <v>106</v>
      </c>
      <c r="PJV62" s="238"/>
      <c r="PJW62" s="237"/>
      <c r="PJX62" s="31">
        <f t="shared" ref="PJX62:PJY62" si="2769">SUM(PJX63:PJX64)</f>
        <v>25220</v>
      </c>
      <c r="PJY62" s="31">
        <f t="shared" si="2769"/>
        <v>0</v>
      </c>
      <c r="PJZ62" s="32">
        <f t="shared" ref="PJZ62" si="2770">+IFERROR(PJY62/PJX62,)</f>
        <v>0</v>
      </c>
      <c r="PKA62" s="236" t="s">
        <v>105</v>
      </c>
      <c r="PKB62" s="237"/>
      <c r="PKC62" s="236" t="s">
        <v>106</v>
      </c>
      <c r="PKD62" s="238"/>
      <c r="PKE62" s="237"/>
      <c r="PKF62" s="31">
        <f t="shared" ref="PKF62:PKG62" si="2771">SUM(PKF63:PKF64)</f>
        <v>25220</v>
      </c>
      <c r="PKG62" s="31">
        <f t="shared" si="2771"/>
        <v>0</v>
      </c>
      <c r="PKH62" s="32">
        <f t="shared" ref="PKH62" si="2772">+IFERROR(PKG62/PKF62,)</f>
        <v>0</v>
      </c>
      <c r="PKI62" s="236" t="s">
        <v>105</v>
      </c>
      <c r="PKJ62" s="237"/>
      <c r="PKK62" s="236" t="s">
        <v>106</v>
      </c>
      <c r="PKL62" s="238"/>
      <c r="PKM62" s="237"/>
      <c r="PKN62" s="31">
        <f t="shared" ref="PKN62:PKO62" si="2773">SUM(PKN63:PKN64)</f>
        <v>25220</v>
      </c>
      <c r="PKO62" s="31">
        <f t="shared" si="2773"/>
        <v>0</v>
      </c>
      <c r="PKP62" s="32">
        <f t="shared" ref="PKP62" si="2774">+IFERROR(PKO62/PKN62,)</f>
        <v>0</v>
      </c>
      <c r="PKQ62" s="236" t="s">
        <v>105</v>
      </c>
      <c r="PKR62" s="237"/>
      <c r="PKS62" s="236" t="s">
        <v>106</v>
      </c>
      <c r="PKT62" s="238"/>
      <c r="PKU62" s="237"/>
      <c r="PKV62" s="31">
        <f t="shared" ref="PKV62:PKW62" si="2775">SUM(PKV63:PKV64)</f>
        <v>25220</v>
      </c>
      <c r="PKW62" s="31">
        <f t="shared" si="2775"/>
        <v>0</v>
      </c>
      <c r="PKX62" s="32">
        <f t="shared" ref="PKX62" si="2776">+IFERROR(PKW62/PKV62,)</f>
        <v>0</v>
      </c>
      <c r="PKY62" s="236" t="s">
        <v>105</v>
      </c>
      <c r="PKZ62" s="237"/>
      <c r="PLA62" s="236" t="s">
        <v>106</v>
      </c>
      <c r="PLB62" s="238"/>
      <c r="PLC62" s="237"/>
      <c r="PLD62" s="31">
        <f t="shared" ref="PLD62:PLE62" si="2777">SUM(PLD63:PLD64)</f>
        <v>25220</v>
      </c>
      <c r="PLE62" s="31">
        <f t="shared" si="2777"/>
        <v>0</v>
      </c>
      <c r="PLF62" s="32">
        <f t="shared" ref="PLF62" si="2778">+IFERROR(PLE62/PLD62,)</f>
        <v>0</v>
      </c>
      <c r="PLG62" s="236" t="s">
        <v>105</v>
      </c>
      <c r="PLH62" s="237"/>
      <c r="PLI62" s="236" t="s">
        <v>106</v>
      </c>
      <c r="PLJ62" s="238"/>
      <c r="PLK62" s="237"/>
      <c r="PLL62" s="31">
        <f t="shared" ref="PLL62:PLM62" si="2779">SUM(PLL63:PLL64)</f>
        <v>25220</v>
      </c>
      <c r="PLM62" s="31">
        <f t="shared" si="2779"/>
        <v>0</v>
      </c>
      <c r="PLN62" s="32">
        <f t="shared" ref="PLN62" si="2780">+IFERROR(PLM62/PLL62,)</f>
        <v>0</v>
      </c>
      <c r="PLO62" s="236" t="s">
        <v>105</v>
      </c>
      <c r="PLP62" s="237"/>
      <c r="PLQ62" s="236" t="s">
        <v>106</v>
      </c>
      <c r="PLR62" s="238"/>
      <c r="PLS62" s="237"/>
      <c r="PLT62" s="31">
        <f t="shared" ref="PLT62:PLU62" si="2781">SUM(PLT63:PLT64)</f>
        <v>25220</v>
      </c>
      <c r="PLU62" s="31">
        <f t="shared" si="2781"/>
        <v>0</v>
      </c>
      <c r="PLV62" s="32">
        <f t="shared" ref="PLV62" si="2782">+IFERROR(PLU62/PLT62,)</f>
        <v>0</v>
      </c>
      <c r="PLW62" s="236" t="s">
        <v>105</v>
      </c>
      <c r="PLX62" s="237"/>
      <c r="PLY62" s="236" t="s">
        <v>106</v>
      </c>
      <c r="PLZ62" s="238"/>
      <c r="PMA62" s="237"/>
      <c r="PMB62" s="31">
        <f t="shared" ref="PMB62:PMC62" si="2783">SUM(PMB63:PMB64)</f>
        <v>25220</v>
      </c>
      <c r="PMC62" s="31">
        <f t="shared" si="2783"/>
        <v>0</v>
      </c>
      <c r="PMD62" s="32">
        <f t="shared" ref="PMD62" si="2784">+IFERROR(PMC62/PMB62,)</f>
        <v>0</v>
      </c>
      <c r="PME62" s="236" t="s">
        <v>105</v>
      </c>
      <c r="PMF62" s="237"/>
      <c r="PMG62" s="236" t="s">
        <v>106</v>
      </c>
      <c r="PMH62" s="238"/>
      <c r="PMI62" s="237"/>
      <c r="PMJ62" s="31">
        <f t="shared" ref="PMJ62:PMK62" si="2785">SUM(PMJ63:PMJ64)</f>
        <v>25220</v>
      </c>
      <c r="PMK62" s="31">
        <f t="shared" si="2785"/>
        <v>0</v>
      </c>
      <c r="PML62" s="32">
        <f t="shared" ref="PML62" si="2786">+IFERROR(PMK62/PMJ62,)</f>
        <v>0</v>
      </c>
      <c r="PMM62" s="236" t="s">
        <v>105</v>
      </c>
      <c r="PMN62" s="237"/>
      <c r="PMO62" s="236" t="s">
        <v>106</v>
      </c>
      <c r="PMP62" s="238"/>
      <c r="PMQ62" s="237"/>
      <c r="PMR62" s="31">
        <f t="shared" ref="PMR62:PMS62" si="2787">SUM(PMR63:PMR64)</f>
        <v>25220</v>
      </c>
      <c r="PMS62" s="31">
        <f t="shared" si="2787"/>
        <v>0</v>
      </c>
      <c r="PMT62" s="32">
        <f t="shared" ref="PMT62" si="2788">+IFERROR(PMS62/PMR62,)</f>
        <v>0</v>
      </c>
      <c r="PMU62" s="236" t="s">
        <v>105</v>
      </c>
      <c r="PMV62" s="237"/>
      <c r="PMW62" s="236" t="s">
        <v>106</v>
      </c>
      <c r="PMX62" s="238"/>
      <c r="PMY62" s="237"/>
      <c r="PMZ62" s="31">
        <f t="shared" ref="PMZ62:PNA62" si="2789">SUM(PMZ63:PMZ64)</f>
        <v>25220</v>
      </c>
      <c r="PNA62" s="31">
        <f t="shared" si="2789"/>
        <v>0</v>
      </c>
      <c r="PNB62" s="32">
        <f t="shared" ref="PNB62" si="2790">+IFERROR(PNA62/PMZ62,)</f>
        <v>0</v>
      </c>
      <c r="PNC62" s="236" t="s">
        <v>105</v>
      </c>
      <c r="PND62" s="237"/>
      <c r="PNE62" s="236" t="s">
        <v>106</v>
      </c>
      <c r="PNF62" s="238"/>
      <c r="PNG62" s="237"/>
      <c r="PNH62" s="31">
        <f t="shared" ref="PNH62:PNI62" si="2791">SUM(PNH63:PNH64)</f>
        <v>25220</v>
      </c>
      <c r="PNI62" s="31">
        <f t="shared" si="2791"/>
        <v>0</v>
      </c>
      <c r="PNJ62" s="32">
        <f t="shared" ref="PNJ62" si="2792">+IFERROR(PNI62/PNH62,)</f>
        <v>0</v>
      </c>
      <c r="PNK62" s="236" t="s">
        <v>105</v>
      </c>
      <c r="PNL62" s="237"/>
      <c r="PNM62" s="236" t="s">
        <v>106</v>
      </c>
      <c r="PNN62" s="238"/>
      <c r="PNO62" s="237"/>
      <c r="PNP62" s="31">
        <f t="shared" ref="PNP62:PNQ62" si="2793">SUM(PNP63:PNP64)</f>
        <v>25220</v>
      </c>
      <c r="PNQ62" s="31">
        <f t="shared" si="2793"/>
        <v>0</v>
      </c>
      <c r="PNR62" s="32">
        <f t="shared" ref="PNR62" si="2794">+IFERROR(PNQ62/PNP62,)</f>
        <v>0</v>
      </c>
      <c r="PNS62" s="236" t="s">
        <v>105</v>
      </c>
      <c r="PNT62" s="237"/>
      <c r="PNU62" s="236" t="s">
        <v>106</v>
      </c>
      <c r="PNV62" s="238"/>
      <c r="PNW62" s="237"/>
      <c r="PNX62" s="31">
        <f t="shared" ref="PNX62:PNY62" si="2795">SUM(PNX63:PNX64)</f>
        <v>25220</v>
      </c>
      <c r="PNY62" s="31">
        <f t="shared" si="2795"/>
        <v>0</v>
      </c>
      <c r="PNZ62" s="32">
        <f t="shared" ref="PNZ62" si="2796">+IFERROR(PNY62/PNX62,)</f>
        <v>0</v>
      </c>
      <c r="POA62" s="236" t="s">
        <v>105</v>
      </c>
      <c r="POB62" s="237"/>
      <c r="POC62" s="236" t="s">
        <v>106</v>
      </c>
      <c r="POD62" s="238"/>
      <c r="POE62" s="237"/>
      <c r="POF62" s="31">
        <f t="shared" ref="POF62:POG62" si="2797">SUM(POF63:POF64)</f>
        <v>25220</v>
      </c>
      <c r="POG62" s="31">
        <f t="shared" si="2797"/>
        <v>0</v>
      </c>
      <c r="POH62" s="32">
        <f t="shared" ref="POH62" si="2798">+IFERROR(POG62/POF62,)</f>
        <v>0</v>
      </c>
      <c r="POI62" s="236" t="s">
        <v>105</v>
      </c>
      <c r="POJ62" s="237"/>
      <c r="POK62" s="236" t="s">
        <v>106</v>
      </c>
      <c r="POL62" s="238"/>
      <c r="POM62" s="237"/>
      <c r="PON62" s="31">
        <f t="shared" ref="PON62:POO62" si="2799">SUM(PON63:PON64)</f>
        <v>25220</v>
      </c>
      <c r="POO62" s="31">
        <f t="shared" si="2799"/>
        <v>0</v>
      </c>
      <c r="POP62" s="32">
        <f t="shared" ref="POP62" si="2800">+IFERROR(POO62/PON62,)</f>
        <v>0</v>
      </c>
      <c r="POQ62" s="236" t="s">
        <v>105</v>
      </c>
      <c r="POR62" s="237"/>
      <c r="POS62" s="236" t="s">
        <v>106</v>
      </c>
      <c r="POT62" s="238"/>
      <c r="POU62" s="237"/>
      <c r="POV62" s="31">
        <f t="shared" ref="POV62:POW62" si="2801">SUM(POV63:POV64)</f>
        <v>25220</v>
      </c>
      <c r="POW62" s="31">
        <f t="shared" si="2801"/>
        <v>0</v>
      </c>
      <c r="POX62" s="32">
        <f t="shared" ref="POX62" si="2802">+IFERROR(POW62/POV62,)</f>
        <v>0</v>
      </c>
      <c r="POY62" s="236" t="s">
        <v>105</v>
      </c>
      <c r="POZ62" s="237"/>
      <c r="PPA62" s="236" t="s">
        <v>106</v>
      </c>
      <c r="PPB62" s="238"/>
      <c r="PPC62" s="237"/>
      <c r="PPD62" s="31">
        <f t="shared" ref="PPD62:PPE62" si="2803">SUM(PPD63:PPD64)</f>
        <v>25220</v>
      </c>
      <c r="PPE62" s="31">
        <f t="shared" si="2803"/>
        <v>0</v>
      </c>
      <c r="PPF62" s="32">
        <f t="shared" ref="PPF62" si="2804">+IFERROR(PPE62/PPD62,)</f>
        <v>0</v>
      </c>
      <c r="PPG62" s="236" t="s">
        <v>105</v>
      </c>
      <c r="PPH62" s="237"/>
      <c r="PPI62" s="236" t="s">
        <v>106</v>
      </c>
      <c r="PPJ62" s="238"/>
      <c r="PPK62" s="237"/>
      <c r="PPL62" s="31">
        <f t="shared" ref="PPL62:PPM62" si="2805">SUM(PPL63:PPL64)</f>
        <v>25220</v>
      </c>
      <c r="PPM62" s="31">
        <f t="shared" si="2805"/>
        <v>0</v>
      </c>
      <c r="PPN62" s="32">
        <f t="shared" ref="PPN62" si="2806">+IFERROR(PPM62/PPL62,)</f>
        <v>0</v>
      </c>
      <c r="PPO62" s="236" t="s">
        <v>105</v>
      </c>
      <c r="PPP62" s="237"/>
      <c r="PPQ62" s="236" t="s">
        <v>106</v>
      </c>
      <c r="PPR62" s="238"/>
      <c r="PPS62" s="237"/>
      <c r="PPT62" s="31">
        <f t="shared" ref="PPT62:PPU62" si="2807">SUM(PPT63:PPT64)</f>
        <v>25220</v>
      </c>
      <c r="PPU62" s="31">
        <f t="shared" si="2807"/>
        <v>0</v>
      </c>
      <c r="PPV62" s="32">
        <f t="shared" ref="PPV62" si="2808">+IFERROR(PPU62/PPT62,)</f>
        <v>0</v>
      </c>
      <c r="PPW62" s="236" t="s">
        <v>105</v>
      </c>
      <c r="PPX62" s="237"/>
      <c r="PPY62" s="236" t="s">
        <v>106</v>
      </c>
      <c r="PPZ62" s="238"/>
      <c r="PQA62" s="237"/>
      <c r="PQB62" s="31">
        <f t="shared" ref="PQB62:PQC62" si="2809">SUM(PQB63:PQB64)</f>
        <v>25220</v>
      </c>
      <c r="PQC62" s="31">
        <f t="shared" si="2809"/>
        <v>0</v>
      </c>
      <c r="PQD62" s="32">
        <f t="shared" ref="PQD62" si="2810">+IFERROR(PQC62/PQB62,)</f>
        <v>0</v>
      </c>
      <c r="PQE62" s="236" t="s">
        <v>105</v>
      </c>
      <c r="PQF62" s="237"/>
      <c r="PQG62" s="236" t="s">
        <v>106</v>
      </c>
      <c r="PQH62" s="238"/>
      <c r="PQI62" s="237"/>
      <c r="PQJ62" s="31">
        <f t="shared" ref="PQJ62:PQK62" si="2811">SUM(PQJ63:PQJ64)</f>
        <v>25220</v>
      </c>
      <c r="PQK62" s="31">
        <f t="shared" si="2811"/>
        <v>0</v>
      </c>
      <c r="PQL62" s="32">
        <f t="shared" ref="PQL62" si="2812">+IFERROR(PQK62/PQJ62,)</f>
        <v>0</v>
      </c>
      <c r="PQM62" s="236" t="s">
        <v>105</v>
      </c>
      <c r="PQN62" s="237"/>
      <c r="PQO62" s="236" t="s">
        <v>106</v>
      </c>
      <c r="PQP62" s="238"/>
      <c r="PQQ62" s="237"/>
      <c r="PQR62" s="31">
        <f t="shared" ref="PQR62:PQS62" si="2813">SUM(PQR63:PQR64)</f>
        <v>25220</v>
      </c>
      <c r="PQS62" s="31">
        <f t="shared" si="2813"/>
        <v>0</v>
      </c>
      <c r="PQT62" s="32">
        <f t="shared" ref="PQT62" si="2814">+IFERROR(PQS62/PQR62,)</f>
        <v>0</v>
      </c>
      <c r="PQU62" s="236" t="s">
        <v>105</v>
      </c>
      <c r="PQV62" s="237"/>
      <c r="PQW62" s="236" t="s">
        <v>106</v>
      </c>
      <c r="PQX62" s="238"/>
      <c r="PQY62" s="237"/>
      <c r="PQZ62" s="31">
        <f t="shared" ref="PQZ62:PRA62" si="2815">SUM(PQZ63:PQZ64)</f>
        <v>25220</v>
      </c>
      <c r="PRA62" s="31">
        <f t="shared" si="2815"/>
        <v>0</v>
      </c>
      <c r="PRB62" s="32">
        <f t="shared" ref="PRB62" si="2816">+IFERROR(PRA62/PQZ62,)</f>
        <v>0</v>
      </c>
      <c r="PRC62" s="236" t="s">
        <v>105</v>
      </c>
      <c r="PRD62" s="237"/>
      <c r="PRE62" s="236" t="s">
        <v>106</v>
      </c>
      <c r="PRF62" s="238"/>
      <c r="PRG62" s="237"/>
      <c r="PRH62" s="31">
        <f t="shared" ref="PRH62:PRI62" si="2817">SUM(PRH63:PRH64)</f>
        <v>25220</v>
      </c>
      <c r="PRI62" s="31">
        <f t="shared" si="2817"/>
        <v>0</v>
      </c>
      <c r="PRJ62" s="32">
        <f t="shared" ref="PRJ62" si="2818">+IFERROR(PRI62/PRH62,)</f>
        <v>0</v>
      </c>
      <c r="PRK62" s="236" t="s">
        <v>105</v>
      </c>
      <c r="PRL62" s="237"/>
      <c r="PRM62" s="236" t="s">
        <v>106</v>
      </c>
      <c r="PRN62" s="238"/>
      <c r="PRO62" s="237"/>
      <c r="PRP62" s="31">
        <f t="shared" ref="PRP62:PRQ62" si="2819">SUM(PRP63:PRP64)</f>
        <v>25220</v>
      </c>
      <c r="PRQ62" s="31">
        <f t="shared" si="2819"/>
        <v>0</v>
      </c>
      <c r="PRR62" s="32">
        <f t="shared" ref="PRR62" si="2820">+IFERROR(PRQ62/PRP62,)</f>
        <v>0</v>
      </c>
      <c r="PRS62" s="236" t="s">
        <v>105</v>
      </c>
      <c r="PRT62" s="237"/>
      <c r="PRU62" s="236" t="s">
        <v>106</v>
      </c>
      <c r="PRV62" s="238"/>
      <c r="PRW62" s="237"/>
      <c r="PRX62" s="31">
        <f t="shared" ref="PRX62:PRY62" si="2821">SUM(PRX63:PRX64)</f>
        <v>25220</v>
      </c>
      <c r="PRY62" s="31">
        <f t="shared" si="2821"/>
        <v>0</v>
      </c>
      <c r="PRZ62" s="32">
        <f t="shared" ref="PRZ62" si="2822">+IFERROR(PRY62/PRX62,)</f>
        <v>0</v>
      </c>
      <c r="PSA62" s="236" t="s">
        <v>105</v>
      </c>
      <c r="PSB62" s="237"/>
      <c r="PSC62" s="236" t="s">
        <v>106</v>
      </c>
      <c r="PSD62" s="238"/>
      <c r="PSE62" s="237"/>
      <c r="PSF62" s="31">
        <f t="shared" ref="PSF62:PSG62" si="2823">SUM(PSF63:PSF64)</f>
        <v>25220</v>
      </c>
      <c r="PSG62" s="31">
        <f t="shared" si="2823"/>
        <v>0</v>
      </c>
      <c r="PSH62" s="32">
        <f t="shared" ref="PSH62" si="2824">+IFERROR(PSG62/PSF62,)</f>
        <v>0</v>
      </c>
      <c r="PSI62" s="236" t="s">
        <v>105</v>
      </c>
      <c r="PSJ62" s="237"/>
      <c r="PSK62" s="236" t="s">
        <v>106</v>
      </c>
      <c r="PSL62" s="238"/>
      <c r="PSM62" s="237"/>
      <c r="PSN62" s="31">
        <f t="shared" ref="PSN62:PSO62" si="2825">SUM(PSN63:PSN64)</f>
        <v>25220</v>
      </c>
      <c r="PSO62" s="31">
        <f t="shared" si="2825"/>
        <v>0</v>
      </c>
      <c r="PSP62" s="32">
        <f t="shared" ref="PSP62" si="2826">+IFERROR(PSO62/PSN62,)</f>
        <v>0</v>
      </c>
      <c r="PSQ62" s="236" t="s">
        <v>105</v>
      </c>
      <c r="PSR62" s="237"/>
      <c r="PSS62" s="236" t="s">
        <v>106</v>
      </c>
      <c r="PST62" s="238"/>
      <c r="PSU62" s="237"/>
      <c r="PSV62" s="31">
        <f t="shared" ref="PSV62:PSW62" si="2827">SUM(PSV63:PSV64)</f>
        <v>25220</v>
      </c>
      <c r="PSW62" s="31">
        <f t="shared" si="2827"/>
        <v>0</v>
      </c>
      <c r="PSX62" s="32">
        <f t="shared" ref="PSX62" si="2828">+IFERROR(PSW62/PSV62,)</f>
        <v>0</v>
      </c>
      <c r="PSY62" s="236" t="s">
        <v>105</v>
      </c>
      <c r="PSZ62" s="237"/>
      <c r="PTA62" s="236" t="s">
        <v>106</v>
      </c>
      <c r="PTB62" s="238"/>
      <c r="PTC62" s="237"/>
      <c r="PTD62" s="31">
        <f t="shared" ref="PTD62:PTE62" si="2829">SUM(PTD63:PTD64)</f>
        <v>25220</v>
      </c>
      <c r="PTE62" s="31">
        <f t="shared" si="2829"/>
        <v>0</v>
      </c>
      <c r="PTF62" s="32">
        <f t="shared" ref="PTF62" si="2830">+IFERROR(PTE62/PTD62,)</f>
        <v>0</v>
      </c>
      <c r="PTG62" s="236" t="s">
        <v>105</v>
      </c>
      <c r="PTH62" s="237"/>
      <c r="PTI62" s="236" t="s">
        <v>106</v>
      </c>
      <c r="PTJ62" s="238"/>
      <c r="PTK62" s="237"/>
      <c r="PTL62" s="31">
        <f t="shared" ref="PTL62:PTM62" si="2831">SUM(PTL63:PTL64)</f>
        <v>25220</v>
      </c>
      <c r="PTM62" s="31">
        <f t="shared" si="2831"/>
        <v>0</v>
      </c>
      <c r="PTN62" s="32">
        <f t="shared" ref="PTN62" si="2832">+IFERROR(PTM62/PTL62,)</f>
        <v>0</v>
      </c>
      <c r="PTO62" s="236" t="s">
        <v>105</v>
      </c>
      <c r="PTP62" s="237"/>
      <c r="PTQ62" s="236" t="s">
        <v>106</v>
      </c>
      <c r="PTR62" s="238"/>
      <c r="PTS62" s="237"/>
      <c r="PTT62" s="31">
        <f t="shared" ref="PTT62:PTU62" si="2833">SUM(PTT63:PTT64)</f>
        <v>25220</v>
      </c>
      <c r="PTU62" s="31">
        <f t="shared" si="2833"/>
        <v>0</v>
      </c>
      <c r="PTV62" s="32">
        <f t="shared" ref="PTV62" si="2834">+IFERROR(PTU62/PTT62,)</f>
        <v>0</v>
      </c>
      <c r="PTW62" s="236" t="s">
        <v>105</v>
      </c>
      <c r="PTX62" s="237"/>
      <c r="PTY62" s="236" t="s">
        <v>106</v>
      </c>
      <c r="PTZ62" s="238"/>
      <c r="PUA62" s="237"/>
      <c r="PUB62" s="31">
        <f t="shared" ref="PUB62:PUC62" si="2835">SUM(PUB63:PUB64)</f>
        <v>25220</v>
      </c>
      <c r="PUC62" s="31">
        <f t="shared" si="2835"/>
        <v>0</v>
      </c>
      <c r="PUD62" s="32">
        <f t="shared" ref="PUD62" si="2836">+IFERROR(PUC62/PUB62,)</f>
        <v>0</v>
      </c>
      <c r="PUE62" s="236" t="s">
        <v>105</v>
      </c>
      <c r="PUF62" s="237"/>
      <c r="PUG62" s="236" t="s">
        <v>106</v>
      </c>
      <c r="PUH62" s="238"/>
      <c r="PUI62" s="237"/>
      <c r="PUJ62" s="31">
        <f t="shared" ref="PUJ62:PUK62" si="2837">SUM(PUJ63:PUJ64)</f>
        <v>25220</v>
      </c>
      <c r="PUK62" s="31">
        <f t="shared" si="2837"/>
        <v>0</v>
      </c>
      <c r="PUL62" s="32">
        <f t="shared" ref="PUL62" si="2838">+IFERROR(PUK62/PUJ62,)</f>
        <v>0</v>
      </c>
      <c r="PUM62" s="236" t="s">
        <v>105</v>
      </c>
      <c r="PUN62" s="237"/>
      <c r="PUO62" s="236" t="s">
        <v>106</v>
      </c>
      <c r="PUP62" s="238"/>
      <c r="PUQ62" s="237"/>
      <c r="PUR62" s="31">
        <f t="shared" ref="PUR62:PUS62" si="2839">SUM(PUR63:PUR64)</f>
        <v>25220</v>
      </c>
      <c r="PUS62" s="31">
        <f t="shared" si="2839"/>
        <v>0</v>
      </c>
      <c r="PUT62" s="32">
        <f t="shared" ref="PUT62" si="2840">+IFERROR(PUS62/PUR62,)</f>
        <v>0</v>
      </c>
      <c r="PUU62" s="236" t="s">
        <v>105</v>
      </c>
      <c r="PUV62" s="237"/>
      <c r="PUW62" s="236" t="s">
        <v>106</v>
      </c>
      <c r="PUX62" s="238"/>
      <c r="PUY62" s="237"/>
      <c r="PUZ62" s="31">
        <f t="shared" ref="PUZ62:PVA62" si="2841">SUM(PUZ63:PUZ64)</f>
        <v>25220</v>
      </c>
      <c r="PVA62" s="31">
        <f t="shared" si="2841"/>
        <v>0</v>
      </c>
      <c r="PVB62" s="32">
        <f t="shared" ref="PVB62" si="2842">+IFERROR(PVA62/PUZ62,)</f>
        <v>0</v>
      </c>
      <c r="PVC62" s="236" t="s">
        <v>105</v>
      </c>
      <c r="PVD62" s="237"/>
      <c r="PVE62" s="236" t="s">
        <v>106</v>
      </c>
      <c r="PVF62" s="238"/>
      <c r="PVG62" s="237"/>
      <c r="PVH62" s="31">
        <f t="shared" ref="PVH62:PVI62" si="2843">SUM(PVH63:PVH64)</f>
        <v>25220</v>
      </c>
      <c r="PVI62" s="31">
        <f t="shared" si="2843"/>
        <v>0</v>
      </c>
      <c r="PVJ62" s="32">
        <f t="shared" ref="PVJ62" si="2844">+IFERROR(PVI62/PVH62,)</f>
        <v>0</v>
      </c>
      <c r="PVK62" s="236" t="s">
        <v>105</v>
      </c>
      <c r="PVL62" s="237"/>
      <c r="PVM62" s="236" t="s">
        <v>106</v>
      </c>
      <c r="PVN62" s="238"/>
      <c r="PVO62" s="237"/>
      <c r="PVP62" s="31">
        <f t="shared" ref="PVP62:PVQ62" si="2845">SUM(PVP63:PVP64)</f>
        <v>25220</v>
      </c>
      <c r="PVQ62" s="31">
        <f t="shared" si="2845"/>
        <v>0</v>
      </c>
      <c r="PVR62" s="32">
        <f t="shared" ref="PVR62" si="2846">+IFERROR(PVQ62/PVP62,)</f>
        <v>0</v>
      </c>
      <c r="PVS62" s="236" t="s">
        <v>105</v>
      </c>
      <c r="PVT62" s="237"/>
      <c r="PVU62" s="236" t="s">
        <v>106</v>
      </c>
      <c r="PVV62" s="238"/>
      <c r="PVW62" s="237"/>
      <c r="PVX62" s="31">
        <f t="shared" ref="PVX62:PVY62" si="2847">SUM(PVX63:PVX64)</f>
        <v>25220</v>
      </c>
      <c r="PVY62" s="31">
        <f t="shared" si="2847"/>
        <v>0</v>
      </c>
      <c r="PVZ62" s="32">
        <f t="shared" ref="PVZ62" si="2848">+IFERROR(PVY62/PVX62,)</f>
        <v>0</v>
      </c>
      <c r="PWA62" s="236" t="s">
        <v>105</v>
      </c>
      <c r="PWB62" s="237"/>
      <c r="PWC62" s="236" t="s">
        <v>106</v>
      </c>
      <c r="PWD62" s="238"/>
      <c r="PWE62" s="237"/>
      <c r="PWF62" s="31">
        <f t="shared" ref="PWF62:PWG62" si="2849">SUM(PWF63:PWF64)</f>
        <v>25220</v>
      </c>
      <c r="PWG62" s="31">
        <f t="shared" si="2849"/>
        <v>0</v>
      </c>
      <c r="PWH62" s="32">
        <f t="shared" ref="PWH62" si="2850">+IFERROR(PWG62/PWF62,)</f>
        <v>0</v>
      </c>
      <c r="PWI62" s="236" t="s">
        <v>105</v>
      </c>
      <c r="PWJ62" s="237"/>
      <c r="PWK62" s="236" t="s">
        <v>106</v>
      </c>
      <c r="PWL62" s="238"/>
      <c r="PWM62" s="237"/>
      <c r="PWN62" s="31">
        <f t="shared" ref="PWN62:PWO62" si="2851">SUM(PWN63:PWN64)</f>
        <v>25220</v>
      </c>
      <c r="PWO62" s="31">
        <f t="shared" si="2851"/>
        <v>0</v>
      </c>
      <c r="PWP62" s="32">
        <f t="shared" ref="PWP62" si="2852">+IFERROR(PWO62/PWN62,)</f>
        <v>0</v>
      </c>
      <c r="PWQ62" s="236" t="s">
        <v>105</v>
      </c>
      <c r="PWR62" s="237"/>
      <c r="PWS62" s="236" t="s">
        <v>106</v>
      </c>
      <c r="PWT62" s="238"/>
      <c r="PWU62" s="237"/>
      <c r="PWV62" s="31">
        <f t="shared" ref="PWV62:PWW62" si="2853">SUM(PWV63:PWV64)</f>
        <v>25220</v>
      </c>
      <c r="PWW62" s="31">
        <f t="shared" si="2853"/>
        <v>0</v>
      </c>
      <c r="PWX62" s="32">
        <f t="shared" ref="PWX62" si="2854">+IFERROR(PWW62/PWV62,)</f>
        <v>0</v>
      </c>
      <c r="PWY62" s="236" t="s">
        <v>105</v>
      </c>
      <c r="PWZ62" s="237"/>
      <c r="PXA62" s="236" t="s">
        <v>106</v>
      </c>
      <c r="PXB62" s="238"/>
      <c r="PXC62" s="237"/>
      <c r="PXD62" s="31">
        <f t="shared" ref="PXD62:PXE62" si="2855">SUM(PXD63:PXD64)</f>
        <v>25220</v>
      </c>
      <c r="PXE62" s="31">
        <f t="shared" si="2855"/>
        <v>0</v>
      </c>
      <c r="PXF62" s="32">
        <f t="shared" ref="PXF62" si="2856">+IFERROR(PXE62/PXD62,)</f>
        <v>0</v>
      </c>
      <c r="PXG62" s="236" t="s">
        <v>105</v>
      </c>
      <c r="PXH62" s="237"/>
      <c r="PXI62" s="236" t="s">
        <v>106</v>
      </c>
      <c r="PXJ62" s="238"/>
      <c r="PXK62" s="237"/>
      <c r="PXL62" s="31">
        <f t="shared" ref="PXL62:PXM62" si="2857">SUM(PXL63:PXL64)</f>
        <v>25220</v>
      </c>
      <c r="PXM62" s="31">
        <f t="shared" si="2857"/>
        <v>0</v>
      </c>
      <c r="PXN62" s="32">
        <f t="shared" ref="PXN62" si="2858">+IFERROR(PXM62/PXL62,)</f>
        <v>0</v>
      </c>
      <c r="PXO62" s="236" t="s">
        <v>105</v>
      </c>
      <c r="PXP62" s="237"/>
      <c r="PXQ62" s="236" t="s">
        <v>106</v>
      </c>
      <c r="PXR62" s="238"/>
      <c r="PXS62" s="237"/>
      <c r="PXT62" s="31">
        <f t="shared" ref="PXT62:PXU62" si="2859">SUM(PXT63:PXT64)</f>
        <v>25220</v>
      </c>
      <c r="PXU62" s="31">
        <f t="shared" si="2859"/>
        <v>0</v>
      </c>
      <c r="PXV62" s="32">
        <f t="shared" ref="PXV62" si="2860">+IFERROR(PXU62/PXT62,)</f>
        <v>0</v>
      </c>
      <c r="PXW62" s="236" t="s">
        <v>105</v>
      </c>
      <c r="PXX62" s="237"/>
      <c r="PXY62" s="236" t="s">
        <v>106</v>
      </c>
      <c r="PXZ62" s="238"/>
      <c r="PYA62" s="237"/>
      <c r="PYB62" s="31">
        <f t="shared" ref="PYB62:PYC62" si="2861">SUM(PYB63:PYB64)</f>
        <v>25220</v>
      </c>
      <c r="PYC62" s="31">
        <f t="shared" si="2861"/>
        <v>0</v>
      </c>
      <c r="PYD62" s="32">
        <f t="shared" ref="PYD62" si="2862">+IFERROR(PYC62/PYB62,)</f>
        <v>0</v>
      </c>
      <c r="PYE62" s="236" t="s">
        <v>105</v>
      </c>
      <c r="PYF62" s="237"/>
      <c r="PYG62" s="236" t="s">
        <v>106</v>
      </c>
      <c r="PYH62" s="238"/>
      <c r="PYI62" s="237"/>
      <c r="PYJ62" s="31">
        <f t="shared" ref="PYJ62:PYK62" si="2863">SUM(PYJ63:PYJ64)</f>
        <v>25220</v>
      </c>
      <c r="PYK62" s="31">
        <f t="shared" si="2863"/>
        <v>0</v>
      </c>
      <c r="PYL62" s="32">
        <f t="shared" ref="PYL62" si="2864">+IFERROR(PYK62/PYJ62,)</f>
        <v>0</v>
      </c>
      <c r="PYM62" s="236" t="s">
        <v>105</v>
      </c>
      <c r="PYN62" s="237"/>
      <c r="PYO62" s="236" t="s">
        <v>106</v>
      </c>
      <c r="PYP62" s="238"/>
      <c r="PYQ62" s="237"/>
      <c r="PYR62" s="31">
        <f t="shared" ref="PYR62:PYS62" si="2865">SUM(PYR63:PYR64)</f>
        <v>25220</v>
      </c>
      <c r="PYS62" s="31">
        <f t="shared" si="2865"/>
        <v>0</v>
      </c>
      <c r="PYT62" s="32">
        <f t="shared" ref="PYT62" si="2866">+IFERROR(PYS62/PYR62,)</f>
        <v>0</v>
      </c>
      <c r="PYU62" s="236" t="s">
        <v>105</v>
      </c>
      <c r="PYV62" s="237"/>
      <c r="PYW62" s="236" t="s">
        <v>106</v>
      </c>
      <c r="PYX62" s="238"/>
      <c r="PYY62" s="237"/>
      <c r="PYZ62" s="31">
        <f t="shared" ref="PYZ62:PZA62" si="2867">SUM(PYZ63:PYZ64)</f>
        <v>25220</v>
      </c>
      <c r="PZA62" s="31">
        <f t="shared" si="2867"/>
        <v>0</v>
      </c>
      <c r="PZB62" s="32">
        <f t="shared" ref="PZB62" si="2868">+IFERROR(PZA62/PYZ62,)</f>
        <v>0</v>
      </c>
      <c r="PZC62" s="236" t="s">
        <v>105</v>
      </c>
      <c r="PZD62" s="237"/>
      <c r="PZE62" s="236" t="s">
        <v>106</v>
      </c>
      <c r="PZF62" s="238"/>
      <c r="PZG62" s="237"/>
      <c r="PZH62" s="31">
        <f t="shared" ref="PZH62:PZI62" si="2869">SUM(PZH63:PZH64)</f>
        <v>25220</v>
      </c>
      <c r="PZI62" s="31">
        <f t="shared" si="2869"/>
        <v>0</v>
      </c>
      <c r="PZJ62" s="32">
        <f t="shared" ref="PZJ62" si="2870">+IFERROR(PZI62/PZH62,)</f>
        <v>0</v>
      </c>
      <c r="PZK62" s="236" t="s">
        <v>105</v>
      </c>
      <c r="PZL62" s="237"/>
      <c r="PZM62" s="236" t="s">
        <v>106</v>
      </c>
      <c r="PZN62" s="238"/>
      <c r="PZO62" s="237"/>
      <c r="PZP62" s="31">
        <f t="shared" ref="PZP62:PZQ62" si="2871">SUM(PZP63:PZP64)</f>
        <v>25220</v>
      </c>
      <c r="PZQ62" s="31">
        <f t="shared" si="2871"/>
        <v>0</v>
      </c>
      <c r="PZR62" s="32">
        <f t="shared" ref="PZR62" si="2872">+IFERROR(PZQ62/PZP62,)</f>
        <v>0</v>
      </c>
      <c r="PZS62" s="236" t="s">
        <v>105</v>
      </c>
      <c r="PZT62" s="237"/>
      <c r="PZU62" s="236" t="s">
        <v>106</v>
      </c>
      <c r="PZV62" s="238"/>
      <c r="PZW62" s="237"/>
      <c r="PZX62" s="31">
        <f t="shared" ref="PZX62:PZY62" si="2873">SUM(PZX63:PZX64)</f>
        <v>25220</v>
      </c>
      <c r="PZY62" s="31">
        <f t="shared" si="2873"/>
        <v>0</v>
      </c>
      <c r="PZZ62" s="32">
        <f t="shared" ref="PZZ62" si="2874">+IFERROR(PZY62/PZX62,)</f>
        <v>0</v>
      </c>
      <c r="QAA62" s="236" t="s">
        <v>105</v>
      </c>
      <c r="QAB62" s="237"/>
      <c r="QAC62" s="236" t="s">
        <v>106</v>
      </c>
      <c r="QAD62" s="238"/>
      <c r="QAE62" s="237"/>
      <c r="QAF62" s="31">
        <f t="shared" ref="QAF62:QAG62" si="2875">SUM(QAF63:QAF64)</f>
        <v>25220</v>
      </c>
      <c r="QAG62" s="31">
        <f t="shared" si="2875"/>
        <v>0</v>
      </c>
      <c r="QAH62" s="32">
        <f t="shared" ref="QAH62" si="2876">+IFERROR(QAG62/QAF62,)</f>
        <v>0</v>
      </c>
      <c r="QAI62" s="236" t="s">
        <v>105</v>
      </c>
      <c r="QAJ62" s="237"/>
      <c r="QAK62" s="236" t="s">
        <v>106</v>
      </c>
      <c r="QAL62" s="238"/>
      <c r="QAM62" s="237"/>
      <c r="QAN62" s="31">
        <f t="shared" ref="QAN62:QAO62" si="2877">SUM(QAN63:QAN64)</f>
        <v>25220</v>
      </c>
      <c r="QAO62" s="31">
        <f t="shared" si="2877"/>
        <v>0</v>
      </c>
      <c r="QAP62" s="32">
        <f t="shared" ref="QAP62" si="2878">+IFERROR(QAO62/QAN62,)</f>
        <v>0</v>
      </c>
      <c r="QAQ62" s="236" t="s">
        <v>105</v>
      </c>
      <c r="QAR62" s="237"/>
      <c r="QAS62" s="236" t="s">
        <v>106</v>
      </c>
      <c r="QAT62" s="238"/>
      <c r="QAU62" s="237"/>
      <c r="QAV62" s="31">
        <f t="shared" ref="QAV62:QAW62" si="2879">SUM(QAV63:QAV64)</f>
        <v>25220</v>
      </c>
      <c r="QAW62" s="31">
        <f t="shared" si="2879"/>
        <v>0</v>
      </c>
      <c r="QAX62" s="32">
        <f t="shared" ref="QAX62" si="2880">+IFERROR(QAW62/QAV62,)</f>
        <v>0</v>
      </c>
      <c r="QAY62" s="236" t="s">
        <v>105</v>
      </c>
      <c r="QAZ62" s="237"/>
      <c r="QBA62" s="236" t="s">
        <v>106</v>
      </c>
      <c r="QBB62" s="238"/>
      <c r="QBC62" s="237"/>
      <c r="QBD62" s="31">
        <f t="shared" ref="QBD62:QBE62" si="2881">SUM(QBD63:QBD64)</f>
        <v>25220</v>
      </c>
      <c r="QBE62" s="31">
        <f t="shared" si="2881"/>
        <v>0</v>
      </c>
      <c r="QBF62" s="32">
        <f t="shared" ref="QBF62" si="2882">+IFERROR(QBE62/QBD62,)</f>
        <v>0</v>
      </c>
      <c r="QBG62" s="236" t="s">
        <v>105</v>
      </c>
      <c r="QBH62" s="237"/>
      <c r="QBI62" s="236" t="s">
        <v>106</v>
      </c>
      <c r="QBJ62" s="238"/>
      <c r="QBK62" s="237"/>
      <c r="QBL62" s="31">
        <f t="shared" ref="QBL62:QBM62" si="2883">SUM(QBL63:QBL64)</f>
        <v>25220</v>
      </c>
      <c r="QBM62" s="31">
        <f t="shared" si="2883"/>
        <v>0</v>
      </c>
      <c r="QBN62" s="32">
        <f t="shared" ref="QBN62" si="2884">+IFERROR(QBM62/QBL62,)</f>
        <v>0</v>
      </c>
      <c r="QBO62" s="236" t="s">
        <v>105</v>
      </c>
      <c r="QBP62" s="237"/>
      <c r="QBQ62" s="236" t="s">
        <v>106</v>
      </c>
      <c r="QBR62" s="238"/>
      <c r="QBS62" s="237"/>
      <c r="QBT62" s="31">
        <f t="shared" ref="QBT62:QBU62" si="2885">SUM(QBT63:QBT64)</f>
        <v>25220</v>
      </c>
      <c r="QBU62" s="31">
        <f t="shared" si="2885"/>
        <v>0</v>
      </c>
      <c r="QBV62" s="32">
        <f t="shared" ref="QBV62" si="2886">+IFERROR(QBU62/QBT62,)</f>
        <v>0</v>
      </c>
      <c r="QBW62" s="236" t="s">
        <v>105</v>
      </c>
      <c r="QBX62" s="237"/>
      <c r="QBY62" s="236" t="s">
        <v>106</v>
      </c>
      <c r="QBZ62" s="238"/>
      <c r="QCA62" s="237"/>
      <c r="QCB62" s="31">
        <f t="shared" ref="QCB62:QCC62" si="2887">SUM(QCB63:QCB64)</f>
        <v>25220</v>
      </c>
      <c r="QCC62" s="31">
        <f t="shared" si="2887"/>
        <v>0</v>
      </c>
      <c r="QCD62" s="32">
        <f t="shared" ref="QCD62" si="2888">+IFERROR(QCC62/QCB62,)</f>
        <v>0</v>
      </c>
      <c r="QCE62" s="236" t="s">
        <v>105</v>
      </c>
      <c r="QCF62" s="237"/>
      <c r="QCG62" s="236" t="s">
        <v>106</v>
      </c>
      <c r="QCH62" s="238"/>
      <c r="QCI62" s="237"/>
      <c r="QCJ62" s="31">
        <f t="shared" ref="QCJ62:QCK62" si="2889">SUM(QCJ63:QCJ64)</f>
        <v>25220</v>
      </c>
      <c r="QCK62" s="31">
        <f t="shared" si="2889"/>
        <v>0</v>
      </c>
      <c r="QCL62" s="32">
        <f t="shared" ref="QCL62" si="2890">+IFERROR(QCK62/QCJ62,)</f>
        <v>0</v>
      </c>
      <c r="QCM62" s="236" t="s">
        <v>105</v>
      </c>
      <c r="QCN62" s="237"/>
      <c r="QCO62" s="236" t="s">
        <v>106</v>
      </c>
      <c r="QCP62" s="238"/>
      <c r="QCQ62" s="237"/>
      <c r="QCR62" s="31">
        <f t="shared" ref="QCR62:QCS62" si="2891">SUM(QCR63:QCR64)</f>
        <v>25220</v>
      </c>
      <c r="QCS62" s="31">
        <f t="shared" si="2891"/>
        <v>0</v>
      </c>
      <c r="QCT62" s="32">
        <f t="shared" ref="QCT62" si="2892">+IFERROR(QCS62/QCR62,)</f>
        <v>0</v>
      </c>
      <c r="QCU62" s="236" t="s">
        <v>105</v>
      </c>
      <c r="QCV62" s="237"/>
      <c r="QCW62" s="236" t="s">
        <v>106</v>
      </c>
      <c r="QCX62" s="238"/>
      <c r="QCY62" s="237"/>
      <c r="QCZ62" s="31">
        <f t="shared" ref="QCZ62:QDA62" si="2893">SUM(QCZ63:QCZ64)</f>
        <v>25220</v>
      </c>
      <c r="QDA62" s="31">
        <f t="shared" si="2893"/>
        <v>0</v>
      </c>
      <c r="QDB62" s="32">
        <f t="shared" ref="QDB62" si="2894">+IFERROR(QDA62/QCZ62,)</f>
        <v>0</v>
      </c>
      <c r="QDC62" s="236" t="s">
        <v>105</v>
      </c>
      <c r="QDD62" s="237"/>
      <c r="QDE62" s="236" t="s">
        <v>106</v>
      </c>
      <c r="QDF62" s="238"/>
      <c r="QDG62" s="237"/>
      <c r="QDH62" s="31">
        <f t="shared" ref="QDH62:QDI62" si="2895">SUM(QDH63:QDH64)</f>
        <v>25220</v>
      </c>
      <c r="QDI62" s="31">
        <f t="shared" si="2895"/>
        <v>0</v>
      </c>
      <c r="QDJ62" s="32">
        <f t="shared" ref="QDJ62" si="2896">+IFERROR(QDI62/QDH62,)</f>
        <v>0</v>
      </c>
      <c r="QDK62" s="236" t="s">
        <v>105</v>
      </c>
      <c r="QDL62" s="237"/>
      <c r="QDM62" s="236" t="s">
        <v>106</v>
      </c>
      <c r="QDN62" s="238"/>
      <c r="QDO62" s="237"/>
      <c r="QDP62" s="31">
        <f t="shared" ref="QDP62:QDQ62" si="2897">SUM(QDP63:QDP64)</f>
        <v>25220</v>
      </c>
      <c r="QDQ62" s="31">
        <f t="shared" si="2897"/>
        <v>0</v>
      </c>
      <c r="QDR62" s="32">
        <f t="shared" ref="QDR62" si="2898">+IFERROR(QDQ62/QDP62,)</f>
        <v>0</v>
      </c>
      <c r="QDS62" s="236" t="s">
        <v>105</v>
      </c>
      <c r="QDT62" s="237"/>
      <c r="QDU62" s="236" t="s">
        <v>106</v>
      </c>
      <c r="QDV62" s="238"/>
      <c r="QDW62" s="237"/>
      <c r="QDX62" s="31">
        <f t="shared" ref="QDX62:QDY62" si="2899">SUM(QDX63:QDX64)</f>
        <v>25220</v>
      </c>
      <c r="QDY62" s="31">
        <f t="shared" si="2899"/>
        <v>0</v>
      </c>
      <c r="QDZ62" s="32">
        <f t="shared" ref="QDZ62" si="2900">+IFERROR(QDY62/QDX62,)</f>
        <v>0</v>
      </c>
      <c r="QEA62" s="236" t="s">
        <v>105</v>
      </c>
      <c r="QEB62" s="237"/>
      <c r="QEC62" s="236" t="s">
        <v>106</v>
      </c>
      <c r="QED62" s="238"/>
      <c r="QEE62" s="237"/>
      <c r="QEF62" s="31">
        <f t="shared" ref="QEF62:QEG62" si="2901">SUM(QEF63:QEF64)</f>
        <v>25220</v>
      </c>
      <c r="QEG62" s="31">
        <f t="shared" si="2901"/>
        <v>0</v>
      </c>
      <c r="QEH62" s="32">
        <f t="shared" ref="QEH62" si="2902">+IFERROR(QEG62/QEF62,)</f>
        <v>0</v>
      </c>
      <c r="QEI62" s="236" t="s">
        <v>105</v>
      </c>
      <c r="QEJ62" s="237"/>
      <c r="QEK62" s="236" t="s">
        <v>106</v>
      </c>
      <c r="QEL62" s="238"/>
      <c r="QEM62" s="237"/>
      <c r="QEN62" s="31">
        <f t="shared" ref="QEN62:QEO62" si="2903">SUM(QEN63:QEN64)</f>
        <v>25220</v>
      </c>
      <c r="QEO62" s="31">
        <f t="shared" si="2903"/>
        <v>0</v>
      </c>
      <c r="QEP62" s="32">
        <f t="shared" ref="QEP62" si="2904">+IFERROR(QEO62/QEN62,)</f>
        <v>0</v>
      </c>
      <c r="QEQ62" s="236" t="s">
        <v>105</v>
      </c>
      <c r="QER62" s="237"/>
      <c r="QES62" s="236" t="s">
        <v>106</v>
      </c>
      <c r="QET62" s="238"/>
      <c r="QEU62" s="237"/>
      <c r="QEV62" s="31">
        <f t="shared" ref="QEV62:QEW62" si="2905">SUM(QEV63:QEV64)</f>
        <v>25220</v>
      </c>
      <c r="QEW62" s="31">
        <f t="shared" si="2905"/>
        <v>0</v>
      </c>
      <c r="QEX62" s="32">
        <f t="shared" ref="QEX62" si="2906">+IFERROR(QEW62/QEV62,)</f>
        <v>0</v>
      </c>
      <c r="QEY62" s="236" t="s">
        <v>105</v>
      </c>
      <c r="QEZ62" s="237"/>
      <c r="QFA62" s="236" t="s">
        <v>106</v>
      </c>
      <c r="QFB62" s="238"/>
      <c r="QFC62" s="237"/>
      <c r="QFD62" s="31">
        <f t="shared" ref="QFD62:QFE62" si="2907">SUM(QFD63:QFD64)</f>
        <v>25220</v>
      </c>
      <c r="QFE62" s="31">
        <f t="shared" si="2907"/>
        <v>0</v>
      </c>
      <c r="QFF62" s="32">
        <f t="shared" ref="QFF62" si="2908">+IFERROR(QFE62/QFD62,)</f>
        <v>0</v>
      </c>
      <c r="QFG62" s="236" t="s">
        <v>105</v>
      </c>
      <c r="QFH62" s="237"/>
      <c r="QFI62" s="236" t="s">
        <v>106</v>
      </c>
      <c r="QFJ62" s="238"/>
      <c r="QFK62" s="237"/>
      <c r="QFL62" s="31">
        <f t="shared" ref="QFL62:QFM62" si="2909">SUM(QFL63:QFL64)</f>
        <v>25220</v>
      </c>
      <c r="QFM62" s="31">
        <f t="shared" si="2909"/>
        <v>0</v>
      </c>
      <c r="QFN62" s="32">
        <f t="shared" ref="QFN62" si="2910">+IFERROR(QFM62/QFL62,)</f>
        <v>0</v>
      </c>
      <c r="QFO62" s="236" t="s">
        <v>105</v>
      </c>
      <c r="QFP62" s="237"/>
      <c r="QFQ62" s="236" t="s">
        <v>106</v>
      </c>
      <c r="QFR62" s="238"/>
      <c r="QFS62" s="237"/>
      <c r="QFT62" s="31">
        <f t="shared" ref="QFT62:QFU62" si="2911">SUM(QFT63:QFT64)</f>
        <v>25220</v>
      </c>
      <c r="QFU62" s="31">
        <f t="shared" si="2911"/>
        <v>0</v>
      </c>
      <c r="QFV62" s="32">
        <f t="shared" ref="QFV62" si="2912">+IFERROR(QFU62/QFT62,)</f>
        <v>0</v>
      </c>
      <c r="QFW62" s="236" t="s">
        <v>105</v>
      </c>
      <c r="QFX62" s="237"/>
      <c r="QFY62" s="236" t="s">
        <v>106</v>
      </c>
      <c r="QFZ62" s="238"/>
      <c r="QGA62" s="237"/>
      <c r="QGB62" s="31">
        <f t="shared" ref="QGB62:QGC62" si="2913">SUM(QGB63:QGB64)</f>
        <v>25220</v>
      </c>
      <c r="QGC62" s="31">
        <f t="shared" si="2913"/>
        <v>0</v>
      </c>
      <c r="QGD62" s="32">
        <f t="shared" ref="QGD62" si="2914">+IFERROR(QGC62/QGB62,)</f>
        <v>0</v>
      </c>
      <c r="QGE62" s="236" t="s">
        <v>105</v>
      </c>
      <c r="QGF62" s="237"/>
      <c r="QGG62" s="236" t="s">
        <v>106</v>
      </c>
      <c r="QGH62" s="238"/>
      <c r="QGI62" s="237"/>
      <c r="QGJ62" s="31">
        <f t="shared" ref="QGJ62:QGK62" si="2915">SUM(QGJ63:QGJ64)</f>
        <v>25220</v>
      </c>
      <c r="QGK62" s="31">
        <f t="shared" si="2915"/>
        <v>0</v>
      </c>
      <c r="QGL62" s="32">
        <f t="shared" ref="QGL62" si="2916">+IFERROR(QGK62/QGJ62,)</f>
        <v>0</v>
      </c>
      <c r="QGM62" s="236" t="s">
        <v>105</v>
      </c>
      <c r="QGN62" s="237"/>
      <c r="QGO62" s="236" t="s">
        <v>106</v>
      </c>
      <c r="QGP62" s="238"/>
      <c r="QGQ62" s="237"/>
      <c r="QGR62" s="31">
        <f t="shared" ref="QGR62:QGS62" si="2917">SUM(QGR63:QGR64)</f>
        <v>25220</v>
      </c>
      <c r="QGS62" s="31">
        <f t="shared" si="2917"/>
        <v>0</v>
      </c>
      <c r="QGT62" s="32">
        <f t="shared" ref="QGT62" si="2918">+IFERROR(QGS62/QGR62,)</f>
        <v>0</v>
      </c>
      <c r="QGU62" s="236" t="s">
        <v>105</v>
      </c>
      <c r="QGV62" s="237"/>
      <c r="QGW62" s="236" t="s">
        <v>106</v>
      </c>
      <c r="QGX62" s="238"/>
      <c r="QGY62" s="237"/>
      <c r="QGZ62" s="31">
        <f t="shared" ref="QGZ62:QHA62" si="2919">SUM(QGZ63:QGZ64)</f>
        <v>25220</v>
      </c>
      <c r="QHA62" s="31">
        <f t="shared" si="2919"/>
        <v>0</v>
      </c>
      <c r="QHB62" s="32">
        <f t="shared" ref="QHB62" si="2920">+IFERROR(QHA62/QGZ62,)</f>
        <v>0</v>
      </c>
      <c r="QHC62" s="236" t="s">
        <v>105</v>
      </c>
      <c r="QHD62" s="237"/>
      <c r="QHE62" s="236" t="s">
        <v>106</v>
      </c>
      <c r="QHF62" s="238"/>
      <c r="QHG62" s="237"/>
      <c r="QHH62" s="31">
        <f t="shared" ref="QHH62:QHI62" si="2921">SUM(QHH63:QHH64)</f>
        <v>25220</v>
      </c>
      <c r="QHI62" s="31">
        <f t="shared" si="2921"/>
        <v>0</v>
      </c>
      <c r="QHJ62" s="32">
        <f t="shared" ref="QHJ62" si="2922">+IFERROR(QHI62/QHH62,)</f>
        <v>0</v>
      </c>
      <c r="QHK62" s="236" t="s">
        <v>105</v>
      </c>
      <c r="QHL62" s="237"/>
      <c r="QHM62" s="236" t="s">
        <v>106</v>
      </c>
      <c r="QHN62" s="238"/>
      <c r="QHO62" s="237"/>
      <c r="QHP62" s="31">
        <f t="shared" ref="QHP62:QHQ62" si="2923">SUM(QHP63:QHP64)</f>
        <v>25220</v>
      </c>
      <c r="QHQ62" s="31">
        <f t="shared" si="2923"/>
        <v>0</v>
      </c>
      <c r="QHR62" s="32">
        <f t="shared" ref="QHR62" si="2924">+IFERROR(QHQ62/QHP62,)</f>
        <v>0</v>
      </c>
      <c r="QHS62" s="236" t="s">
        <v>105</v>
      </c>
      <c r="QHT62" s="237"/>
      <c r="QHU62" s="236" t="s">
        <v>106</v>
      </c>
      <c r="QHV62" s="238"/>
      <c r="QHW62" s="237"/>
      <c r="QHX62" s="31">
        <f t="shared" ref="QHX62:QHY62" si="2925">SUM(QHX63:QHX64)</f>
        <v>25220</v>
      </c>
      <c r="QHY62" s="31">
        <f t="shared" si="2925"/>
        <v>0</v>
      </c>
      <c r="QHZ62" s="32">
        <f t="shared" ref="QHZ62" si="2926">+IFERROR(QHY62/QHX62,)</f>
        <v>0</v>
      </c>
      <c r="QIA62" s="236" t="s">
        <v>105</v>
      </c>
      <c r="QIB62" s="237"/>
      <c r="QIC62" s="236" t="s">
        <v>106</v>
      </c>
      <c r="QID62" s="238"/>
      <c r="QIE62" s="237"/>
      <c r="QIF62" s="31">
        <f t="shared" ref="QIF62:QIG62" si="2927">SUM(QIF63:QIF64)</f>
        <v>25220</v>
      </c>
      <c r="QIG62" s="31">
        <f t="shared" si="2927"/>
        <v>0</v>
      </c>
      <c r="QIH62" s="32">
        <f t="shared" ref="QIH62" si="2928">+IFERROR(QIG62/QIF62,)</f>
        <v>0</v>
      </c>
      <c r="QII62" s="236" t="s">
        <v>105</v>
      </c>
      <c r="QIJ62" s="237"/>
      <c r="QIK62" s="236" t="s">
        <v>106</v>
      </c>
      <c r="QIL62" s="238"/>
      <c r="QIM62" s="237"/>
      <c r="QIN62" s="31">
        <f t="shared" ref="QIN62:QIO62" si="2929">SUM(QIN63:QIN64)</f>
        <v>25220</v>
      </c>
      <c r="QIO62" s="31">
        <f t="shared" si="2929"/>
        <v>0</v>
      </c>
      <c r="QIP62" s="32">
        <f t="shared" ref="QIP62" si="2930">+IFERROR(QIO62/QIN62,)</f>
        <v>0</v>
      </c>
      <c r="QIQ62" s="236" t="s">
        <v>105</v>
      </c>
      <c r="QIR62" s="237"/>
      <c r="QIS62" s="236" t="s">
        <v>106</v>
      </c>
      <c r="QIT62" s="238"/>
      <c r="QIU62" s="237"/>
      <c r="QIV62" s="31">
        <f t="shared" ref="QIV62:QIW62" si="2931">SUM(QIV63:QIV64)</f>
        <v>25220</v>
      </c>
      <c r="QIW62" s="31">
        <f t="shared" si="2931"/>
        <v>0</v>
      </c>
      <c r="QIX62" s="32">
        <f t="shared" ref="QIX62" si="2932">+IFERROR(QIW62/QIV62,)</f>
        <v>0</v>
      </c>
      <c r="QIY62" s="236" t="s">
        <v>105</v>
      </c>
      <c r="QIZ62" s="237"/>
      <c r="QJA62" s="236" t="s">
        <v>106</v>
      </c>
      <c r="QJB62" s="238"/>
      <c r="QJC62" s="237"/>
      <c r="QJD62" s="31">
        <f t="shared" ref="QJD62:QJE62" si="2933">SUM(QJD63:QJD64)</f>
        <v>25220</v>
      </c>
      <c r="QJE62" s="31">
        <f t="shared" si="2933"/>
        <v>0</v>
      </c>
      <c r="QJF62" s="32">
        <f t="shared" ref="QJF62" si="2934">+IFERROR(QJE62/QJD62,)</f>
        <v>0</v>
      </c>
      <c r="QJG62" s="236" t="s">
        <v>105</v>
      </c>
      <c r="QJH62" s="237"/>
      <c r="QJI62" s="236" t="s">
        <v>106</v>
      </c>
      <c r="QJJ62" s="238"/>
      <c r="QJK62" s="237"/>
      <c r="QJL62" s="31">
        <f t="shared" ref="QJL62:QJM62" si="2935">SUM(QJL63:QJL64)</f>
        <v>25220</v>
      </c>
      <c r="QJM62" s="31">
        <f t="shared" si="2935"/>
        <v>0</v>
      </c>
      <c r="QJN62" s="32">
        <f t="shared" ref="QJN62" si="2936">+IFERROR(QJM62/QJL62,)</f>
        <v>0</v>
      </c>
      <c r="QJO62" s="236" t="s">
        <v>105</v>
      </c>
      <c r="QJP62" s="237"/>
      <c r="QJQ62" s="236" t="s">
        <v>106</v>
      </c>
      <c r="QJR62" s="238"/>
      <c r="QJS62" s="237"/>
      <c r="QJT62" s="31">
        <f t="shared" ref="QJT62:QJU62" si="2937">SUM(QJT63:QJT64)</f>
        <v>25220</v>
      </c>
      <c r="QJU62" s="31">
        <f t="shared" si="2937"/>
        <v>0</v>
      </c>
      <c r="QJV62" s="32">
        <f t="shared" ref="QJV62" si="2938">+IFERROR(QJU62/QJT62,)</f>
        <v>0</v>
      </c>
      <c r="QJW62" s="236" t="s">
        <v>105</v>
      </c>
      <c r="QJX62" s="237"/>
      <c r="QJY62" s="236" t="s">
        <v>106</v>
      </c>
      <c r="QJZ62" s="238"/>
      <c r="QKA62" s="237"/>
      <c r="QKB62" s="31">
        <f t="shared" ref="QKB62:QKC62" si="2939">SUM(QKB63:QKB64)</f>
        <v>25220</v>
      </c>
      <c r="QKC62" s="31">
        <f t="shared" si="2939"/>
        <v>0</v>
      </c>
      <c r="QKD62" s="32">
        <f t="shared" ref="QKD62" si="2940">+IFERROR(QKC62/QKB62,)</f>
        <v>0</v>
      </c>
      <c r="QKE62" s="236" t="s">
        <v>105</v>
      </c>
      <c r="QKF62" s="237"/>
      <c r="QKG62" s="236" t="s">
        <v>106</v>
      </c>
      <c r="QKH62" s="238"/>
      <c r="QKI62" s="237"/>
      <c r="QKJ62" s="31">
        <f t="shared" ref="QKJ62:QKK62" si="2941">SUM(QKJ63:QKJ64)</f>
        <v>25220</v>
      </c>
      <c r="QKK62" s="31">
        <f t="shared" si="2941"/>
        <v>0</v>
      </c>
      <c r="QKL62" s="32">
        <f t="shared" ref="QKL62" si="2942">+IFERROR(QKK62/QKJ62,)</f>
        <v>0</v>
      </c>
      <c r="QKM62" s="236" t="s">
        <v>105</v>
      </c>
      <c r="QKN62" s="237"/>
      <c r="QKO62" s="236" t="s">
        <v>106</v>
      </c>
      <c r="QKP62" s="238"/>
      <c r="QKQ62" s="237"/>
      <c r="QKR62" s="31">
        <f t="shared" ref="QKR62:QKS62" si="2943">SUM(QKR63:QKR64)</f>
        <v>25220</v>
      </c>
      <c r="QKS62" s="31">
        <f t="shared" si="2943"/>
        <v>0</v>
      </c>
      <c r="QKT62" s="32">
        <f t="shared" ref="QKT62" si="2944">+IFERROR(QKS62/QKR62,)</f>
        <v>0</v>
      </c>
      <c r="QKU62" s="236" t="s">
        <v>105</v>
      </c>
      <c r="QKV62" s="237"/>
      <c r="QKW62" s="236" t="s">
        <v>106</v>
      </c>
      <c r="QKX62" s="238"/>
      <c r="QKY62" s="237"/>
      <c r="QKZ62" s="31">
        <f t="shared" ref="QKZ62:QLA62" si="2945">SUM(QKZ63:QKZ64)</f>
        <v>25220</v>
      </c>
      <c r="QLA62" s="31">
        <f t="shared" si="2945"/>
        <v>0</v>
      </c>
      <c r="QLB62" s="32">
        <f t="shared" ref="QLB62" si="2946">+IFERROR(QLA62/QKZ62,)</f>
        <v>0</v>
      </c>
      <c r="QLC62" s="236" t="s">
        <v>105</v>
      </c>
      <c r="QLD62" s="237"/>
      <c r="QLE62" s="236" t="s">
        <v>106</v>
      </c>
      <c r="QLF62" s="238"/>
      <c r="QLG62" s="237"/>
      <c r="QLH62" s="31">
        <f t="shared" ref="QLH62:QLI62" si="2947">SUM(QLH63:QLH64)</f>
        <v>25220</v>
      </c>
      <c r="QLI62" s="31">
        <f t="shared" si="2947"/>
        <v>0</v>
      </c>
      <c r="QLJ62" s="32">
        <f t="shared" ref="QLJ62" si="2948">+IFERROR(QLI62/QLH62,)</f>
        <v>0</v>
      </c>
      <c r="QLK62" s="236" t="s">
        <v>105</v>
      </c>
      <c r="QLL62" s="237"/>
      <c r="QLM62" s="236" t="s">
        <v>106</v>
      </c>
      <c r="QLN62" s="238"/>
      <c r="QLO62" s="237"/>
      <c r="QLP62" s="31">
        <f t="shared" ref="QLP62:QLQ62" si="2949">SUM(QLP63:QLP64)</f>
        <v>25220</v>
      </c>
      <c r="QLQ62" s="31">
        <f t="shared" si="2949"/>
        <v>0</v>
      </c>
      <c r="QLR62" s="32">
        <f t="shared" ref="QLR62" si="2950">+IFERROR(QLQ62/QLP62,)</f>
        <v>0</v>
      </c>
      <c r="QLS62" s="236" t="s">
        <v>105</v>
      </c>
      <c r="QLT62" s="237"/>
      <c r="QLU62" s="236" t="s">
        <v>106</v>
      </c>
      <c r="QLV62" s="238"/>
      <c r="QLW62" s="237"/>
      <c r="QLX62" s="31">
        <f t="shared" ref="QLX62:QLY62" si="2951">SUM(QLX63:QLX64)</f>
        <v>25220</v>
      </c>
      <c r="QLY62" s="31">
        <f t="shared" si="2951"/>
        <v>0</v>
      </c>
      <c r="QLZ62" s="32">
        <f t="shared" ref="QLZ62" si="2952">+IFERROR(QLY62/QLX62,)</f>
        <v>0</v>
      </c>
      <c r="QMA62" s="236" t="s">
        <v>105</v>
      </c>
      <c r="QMB62" s="237"/>
      <c r="QMC62" s="236" t="s">
        <v>106</v>
      </c>
      <c r="QMD62" s="238"/>
      <c r="QME62" s="237"/>
      <c r="QMF62" s="31">
        <f t="shared" ref="QMF62:QMG62" si="2953">SUM(QMF63:QMF64)</f>
        <v>25220</v>
      </c>
      <c r="QMG62" s="31">
        <f t="shared" si="2953"/>
        <v>0</v>
      </c>
      <c r="QMH62" s="32">
        <f t="shared" ref="QMH62" si="2954">+IFERROR(QMG62/QMF62,)</f>
        <v>0</v>
      </c>
      <c r="QMI62" s="236" t="s">
        <v>105</v>
      </c>
      <c r="QMJ62" s="237"/>
      <c r="QMK62" s="236" t="s">
        <v>106</v>
      </c>
      <c r="QML62" s="238"/>
      <c r="QMM62" s="237"/>
      <c r="QMN62" s="31">
        <f t="shared" ref="QMN62:QMO62" si="2955">SUM(QMN63:QMN64)</f>
        <v>25220</v>
      </c>
      <c r="QMO62" s="31">
        <f t="shared" si="2955"/>
        <v>0</v>
      </c>
      <c r="QMP62" s="32">
        <f t="shared" ref="QMP62" si="2956">+IFERROR(QMO62/QMN62,)</f>
        <v>0</v>
      </c>
      <c r="QMQ62" s="236" t="s">
        <v>105</v>
      </c>
      <c r="QMR62" s="237"/>
      <c r="QMS62" s="236" t="s">
        <v>106</v>
      </c>
      <c r="QMT62" s="238"/>
      <c r="QMU62" s="237"/>
      <c r="QMV62" s="31">
        <f t="shared" ref="QMV62:QMW62" si="2957">SUM(QMV63:QMV64)</f>
        <v>25220</v>
      </c>
      <c r="QMW62" s="31">
        <f t="shared" si="2957"/>
        <v>0</v>
      </c>
      <c r="QMX62" s="32">
        <f t="shared" ref="QMX62" si="2958">+IFERROR(QMW62/QMV62,)</f>
        <v>0</v>
      </c>
      <c r="QMY62" s="236" t="s">
        <v>105</v>
      </c>
      <c r="QMZ62" s="237"/>
      <c r="QNA62" s="236" t="s">
        <v>106</v>
      </c>
      <c r="QNB62" s="238"/>
      <c r="QNC62" s="237"/>
      <c r="QND62" s="31">
        <f t="shared" ref="QND62:QNE62" si="2959">SUM(QND63:QND64)</f>
        <v>25220</v>
      </c>
      <c r="QNE62" s="31">
        <f t="shared" si="2959"/>
        <v>0</v>
      </c>
      <c r="QNF62" s="32">
        <f t="shared" ref="QNF62" si="2960">+IFERROR(QNE62/QND62,)</f>
        <v>0</v>
      </c>
      <c r="QNG62" s="236" t="s">
        <v>105</v>
      </c>
      <c r="QNH62" s="237"/>
      <c r="QNI62" s="236" t="s">
        <v>106</v>
      </c>
      <c r="QNJ62" s="238"/>
      <c r="QNK62" s="237"/>
      <c r="QNL62" s="31">
        <f t="shared" ref="QNL62:QNM62" si="2961">SUM(QNL63:QNL64)</f>
        <v>25220</v>
      </c>
      <c r="QNM62" s="31">
        <f t="shared" si="2961"/>
        <v>0</v>
      </c>
      <c r="QNN62" s="32">
        <f t="shared" ref="QNN62" si="2962">+IFERROR(QNM62/QNL62,)</f>
        <v>0</v>
      </c>
      <c r="QNO62" s="236" t="s">
        <v>105</v>
      </c>
      <c r="QNP62" s="237"/>
      <c r="QNQ62" s="236" t="s">
        <v>106</v>
      </c>
      <c r="QNR62" s="238"/>
      <c r="QNS62" s="237"/>
      <c r="QNT62" s="31">
        <f t="shared" ref="QNT62:QNU62" si="2963">SUM(QNT63:QNT64)</f>
        <v>25220</v>
      </c>
      <c r="QNU62" s="31">
        <f t="shared" si="2963"/>
        <v>0</v>
      </c>
      <c r="QNV62" s="32">
        <f t="shared" ref="QNV62" si="2964">+IFERROR(QNU62/QNT62,)</f>
        <v>0</v>
      </c>
      <c r="QNW62" s="236" t="s">
        <v>105</v>
      </c>
      <c r="QNX62" s="237"/>
      <c r="QNY62" s="236" t="s">
        <v>106</v>
      </c>
      <c r="QNZ62" s="238"/>
      <c r="QOA62" s="237"/>
      <c r="QOB62" s="31">
        <f t="shared" ref="QOB62:QOC62" si="2965">SUM(QOB63:QOB64)</f>
        <v>25220</v>
      </c>
      <c r="QOC62" s="31">
        <f t="shared" si="2965"/>
        <v>0</v>
      </c>
      <c r="QOD62" s="32">
        <f t="shared" ref="QOD62" si="2966">+IFERROR(QOC62/QOB62,)</f>
        <v>0</v>
      </c>
      <c r="QOE62" s="236" t="s">
        <v>105</v>
      </c>
      <c r="QOF62" s="237"/>
      <c r="QOG62" s="236" t="s">
        <v>106</v>
      </c>
      <c r="QOH62" s="238"/>
      <c r="QOI62" s="237"/>
      <c r="QOJ62" s="31">
        <f t="shared" ref="QOJ62:QOK62" si="2967">SUM(QOJ63:QOJ64)</f>
        <v>25220</v>
      </c>
      <c r="QOK62" s="31">
        <f t="shared" si="2967"/>
        <v>0</v>
      </c>
      <c r="QOL62" s="32">
        <f t="shared" ref="QOL62" si="2968">+IFERROR(QOK62/QOJ62,)</f>
        <v>0</v>
      </c>
      <c r="QOM62" s="236" t="s">
        <v>105</v>
      </c>
      <c r="QON62" s="237"/>
      <c r="QOO62" s="236" t="s">
        <v>106</v>
      </c>
      <c r="QOP62" s="238"/>
      <c r="QOQ62" s="237"/>
      <c r="QOR62" s="31">
        <f t="shared" ref="QOR62:QOS62" si="2969">SUM(QOR63:QOR64)</f>
        <v>25220</v>
      </c>
      <c r="QOS62" s="31">
        <f t="shared" si="2969"/>
        <v>0</v>
      </c>
      <c r="QOT62" s="32">
        <f t="shared" ref="QOT62" si="2970">+IFERROR(QOS62/QOR62,)</f>
        <v>0</v>
      </c>
      <c r="QOU62" s="236" t="s">
        <v>105</v>
      </c>
      <c r="QOV62" s="237"/>
      <c r="QOW62" s="236" t="s">
        <v>106</v>
      </c>
      <c r="QOX62" s="238"/>
      <c r="QOY62" s="237"/>
      <c r="QOZ62" s="31">
        <f t="shared" ref="QOZ62:QPA62" si="2971">SUM(QOZ63:QOZ64)</f>
        <v>25220</v>
      </c>
      <c r="QPA62" s="31">
        <f t="shared" si="2971"/>
        <v>0</v>
      </c>
      <c r="QPB62" s="32">
        <f t="shared" ref="QPB62" si="2972">+IFERROR(QPA62/QOZ62,)</f>
        <v>0</v>
      </c>
      <c r="QPC62" s="236" t="s">
        <v>105</v>
      </c>
      <c r="QPD62" s="237"/>
      <c r="QPE62" s="236" t="s">
        <v>106</v>
      </c>
      <c r="QPF62" s="238"/>
      <c r="QPG62" s="237"/>
      <c r="QPH62" s="31">
        <f t="shared" ref="QPH62:QPI62" si="2973">SUM(QPH63:QPH64)</f>
        <v>25220</v>
      </c>
      <c r="QPI62" s="31">
        <f t="shared" si="2973"/>
        <v>0</v>
      </c>
      <c r="QPJ62" s="32">
        <f t="shared" ref="QPJ62" si="2974">+IFERROR(QPI62/QPH62,)</f>
        <v>0</v>
      </c>
      <c r="QPK62" s="236" t="s">
        <v>105</v>
      </c>
      <c r="QPL62" s="237"/>
      <c r="QPM62" s="236" t="s">
        <v>106</v>
      </c>
      <c r="QPN62" s="238"/>
      <c r="QPO62" s="237"/>
      <c r="QPP62" s="31">
        <f t="shared" ref="QPP62:QPQ62" si="2975">SUM(QPP63:QPP64)</f>
        <v>25220</v>
      </c>
      <c r="QPQ62" s="31">
        <f t="shared" si="2975"/>
        <v>0</v>
      </c>
      <c r="QPR62" s="32">
        <f t="shared" ref="QPR62" si="2976">+IFERROR(QPQ62/QPP62,)</f>
        <v>0</v>
      </c>
      <c r="QPS62" s="236" t="s">
        <v>105</v>
      </c>
      <c r="QPT62" s="237"/>
      <c r="QPU62" s="236" t="s">
        <v>106</v>
      </c>
      <c r="QPV62" s="238"/>
      <c r="QPW62" s="237"/>
      <c r="QPX62" s="31">
        <f t="shared" ref="QPX62:QPY62" si="2977">SUM(QPX63:QPX64)</f>
        <v>25220</v>
      </c>
      <c r="QPY62" s="31">
        <f t="shared" si="2977"/>
        <v>0</v>
      </c>
      <c r="QPZ62" s="32">
        <f t="shared" ref="QPZ62" si="2978">+IFERROR(QPY62/QPX62,)</f>
        <v>0</v>
      </c>
      <c r="QQA62" s="236" t="s">
        <v>105</v>
      </c>
      <c r="QQB62" s="237"/>
      <c r="QQC62" s="236" t="s">
        <v>106</v>
      </c>
      <c r="QQD62" s="238"/>
      <c r="QQE62" s="237"/>
      <c r="QQF62" s="31">
        <f t="shared" ref="QQF62:QQG62" si="2979">SUM(QQF63:QQF64)</f>
        <v>25220</v>
      </c>
      <c r="QQG62" s="31">
        <f t="shared" si="2979"/>
        <v>0</v>
      </c>
      <c r="QQH62" s="32">
        <f t="shared" ref="QQH62" si="2980">+IFERROR(QQG62/QQF62,)</f>
        <v>0</v>
      </c>
      <c r="QQI62" s="236" t="s">
        <v>105</v>
      </c>
      <c r="QQJ62" s="237"/>
      <c r="QQK62" s="236" t="s">
        <v>106</v>
      </c>
      <c r="QQL62" s="238"/>
      <c r="QQM62" s="237"/>
      <c r="QQN62" s="31">
        <f t="shared" ref="QQN62:QQO62" si="2981">SUM(QQN63:QQN64)</f>
        <v>25220</v>
      </c>
      <c r="QQO62" s="31">
        <f t="shared" si="2981"/>
        <v>0</v>
      </c>
      <c r="QQP62" s="32">
        <f t="shared" ref="QQP62" si="2982">+IFERROR(QQO62/QQN62,)</f>
        <v>0</v>
      </c>
      <c r="QQQ62" s="236" t="s">
        <v>105</v>
      </c>
      <c r="QQR62" s="237"/>
      <c r="QQS62" s="236" t="s">
        <v>106</v>
      </c>
      <c r="QQT62" s="238"/>
      <c r="QQU62" s="237"/>
      <c r="QQV62" s="31">
        <f t="shared" ref="QQV62:QQW62" si="2983">SUM(QQV63:QQV64)</f>
        <v>25220</v>
      </c>
      <c r="QQW62" s="31">
        <f t="shared" si="2983"/>
        <v>0</v>
      </c>
      <c r="QQX62" s="32">
        <f t="shared" ref="QQX62" si="2984">+IFERROR(QQW62/QQV62,)</f>
        <v>0</v>
      </c>
      <c r="QQY62" s="236" t="s">
        <v>105</v>
      </c>
      <c r="QQZ62" s="237"/>
      <c r="QRA62" s="236" t="s">
        <v>106</v>
      </c>
      <c r="QRB62" s="238"/>
      <c r="QRC62" s="237"/>
      <c r="QRD62" s="31">
        <f t="shared" ref="QRD62:QRE62" si="2985">SUM(QRD63:QRD64)</f>
        <v>25220</v>
      </c>
      <c r="QRE62" s="31">
        <f t="shared" si="2985"/>
        <v>0</v>
      </c>
      <c r="QRF62" s="32">
        <f t="shared" ref="QRF62" si="2986">+IFERROR(QRE62/QRD62,)</f>
        <v>0</v>
      </c>
      <c r="QRG62" s="236" t="s">
        <v>105</v>
      </c>
      <c r="QRH62" s="237"/>
      <c r="QRI62" s="236" t="s">
        <v>106</v>
      </c>
      <c r="QRJ62" s="238"/>
      <c r="QRK62" s="237"/>
      <c r="QRL62" s="31">
        <f t="shared" ref="QRL62:QRM62" si="2987">SUM(QRL63:QRL64)</f>
        <v>25220</v>
      </c>
      <c r="QRM62" s="31">
        <f t="shared" si="2987"/>
        <v>0</v>
      </c>
      <c r="QRN62" s="32">
        <f t="shared" ref="QRN62" si="2988">+IFERROR(QRM62/QRL62,)</f>
        <v>0</v>
      </c>
      <c r="QRO62" s="236" t="s">
        <v>105</v>
      </c>
      <c r="QRP62" s="237"/>
      <c r="QRQ62" s="236" t="s">
        <v>106</v>
      </c>
      <c r="QRR62" s="238"/>
      <c r="QRS62" s="237"/>
      <c r="QRT62" s="31">
        <f t="shared" ref="QRT62:QRU62" si="2989">SUM(QRT63:QRT64)</f>
        <v>25220</v>
      </c>
      <c r="QRU62" s="31">
        <f t="shared" si="2989"/>
        <v>0</v>
      </c>
      <c r="QRV62" s="32">
        <f t="shared" ref="QRV62" si="2990">+IFERROR(QRU62/QRT62,)</f>
        <v>0</v>
      </c>
      <c r="QRW62" s="236" t="s">
        <v>105</v>
      </c>
      <c r="QRX62" s="237"/>
      <c r="QRY62" s="236" t="s">
        <v>106</v>
      </c>
      <c r="QRZ62" s="238"/>
      <c r="QSA62" s="237"/>
      <c r="QSB62" s="31">
        <f t="shared" ref="QSB62:QSC62" si="2991">SUM(QSB63:QSB64)</f>
        <v>25220</v>
      </c>
      <c r="QSC62" s="31">
        <f t="shared" si="2991"/>
        <v>0</v>
      </c>
      <c r="QSD62" s="32">
        <f t="shared" ref="QSD62" si="2992">+IFERROR(QSC62/QSB62,)</f>
        <v>0</v>
      </c>
      <c r="QSE62" s="236" t="s">
        <v>105</v>
      </c>
      <c r="QSF62" s="237"/>
      <c r="QSG62" s="236" t="s">
        <v>106</v>
      </c>
      <c r="QSH62" s="238"/>
      <c r="QSI62" s="237"/>
      <c r="QSJ62" s="31">
        <f t="shared" ref="QSJ62:QSK62" si="2993">SUM(QSJ63:QSJ64)</f>
        <v>25220</v>
      </c>
      <c r="QSK62" s="31">
        <f t="shared" si="2993"/>
        <v>0</v>
      </c>
      <c r="QSL62" s="32">
        <f t="shared" ref="QSL62" si="2994">+IFERROR(QSK62/QSJ62,)</f>
        <v>0</v>
      </c>
      <c r="QSM62" s="236" t="s">
        <v>105</v>
      </c>
      <c r="QSN62" s="237"/>
      <c r="QSO62" s="236" t="s">
        <v>106</v>
      </c>
      <c r="QSP62" s="238"/>
      <c r="QSQ62" s="237"/>
      <c r="QSR62" s="31">
        <f t="shared" ref="QSR62:QSS62" si="2995">SUM(QSR63:QSR64)</f>
        <v>25220</v>
      </c>
      <c r="QSS62" s="31">
        <f t="shared" si="2995"/>
        <v>0</v>
      </c>
      <c r="QST62" s="32">
        <f t="shared" ref="QST62" si="2996">+IFERROR(QSS62/QSR62,)</f>
        <v>0</v>
      </c>
      <c r="QSU62" s="236" t="s">
        <v>105</v>
      </c>
      <c r="QSV62" s="237"/>
      <c r="QSW62" s="236" t="s">
        <v>106</v>
      </c>
      <c r="QSX62" s="238"/>
      <c r="QSY62" s="237"/>
      <c r="QSZ62" s="31">
        <f t="shared" ref="QSZ62:QTA62" si="2997">SUM(QSZ63:QSZ64)</f>
        <v>25220</v>
      </c>
      <c r="QTA62" s="31">
        <f t="shared" si="2997"/>
        <v>0</v>
      </c>
      <c r="QTB62" s="32">
        <f t="shared" ref="QTB62" si="2998">+IFERROR(QTA62/QSZ62,)</f>
        <v>0</v>
      </c>
      <c r="QTC62" s="236" t="s">
        <v>105</v>
      </c>
      <c r="QTD62" s="237"/>
      <c r="QTE62" s="236" t="s">
        <v>106</v>
      </c>
      <c r="QTF62" s="238"/>
      <c r="QTG62" s="237"/>
      <c r="QTH62" s="31">
        <f t="shared" ref="QTH62:QTI62" si="2999">SUM(QTH63:QTH64)</f>
        <v>25220</v>
      </c>
      <c r="QTI62" s="31">
        <f t="shared" si="2999"/>
        <v>0</v>
      </c>
      <c r="QTJ62" s="32">
        <f t="shared" ref="QTJ62" si="3000">+IFERROR(QTI62/QTH62,)</f>
        <v>0</v>
      </c>
      <c r="QTK62" s="236" t="s">
        <v>105</v>
      </c>
      <c r="QTL62" s="237"/>
      <c r="QTM62" s="236" t="s">
        <v>106</v>
      </c>
      <c r="QTN62" s="238"/>
      <c r="QTO62" s="237"/>
      <c r="QTP62" s="31">
        <f t="shared" ref="QTP62:QTQ62" si="3001">SUM(QTP63:QTP64)</f>
        <v>25220</v>
      </c>
      <c r="QTQ62" s="31">
        <f t="shared" si="3001"/>
        <v>0</v>
      </c>
      <c r="QTR62" s="32">
        <f t="shared" ref="QTR62" si="3002">+IFERROR(QTQ62/QTP62,)</f>
        <v>0</v>
      </c>
      <c r="QTS62" s="236" t="s">
        <v>105</v>
      </c>
      <c r="QTT62" s="237"/>
      <c r="QTU62" s="236" t="s">
        <v>106</v>
      </c>
      <c r="QTV62" s="238"/>
      <c r="QTW62" s="237"/>
      <c r="QTX62" s="31">
        <f t="shared" ref="QTX62:QTY62" si="3003">SUM(QTX63:QTX64)</f>
        <v>25220</v>
      </c>
      <c r="QTY62" s="31">
        <f t="shared" si="3003"/>
        <v>0</v>
      </c>
      <c r="QTZ62" s="32">
        <f t="shared" ref="QTZ62" si="3004">+IFERROR(QTY62/QTX62,)</f>
        <v>0</v>
      </c>
      <c r="QUA62" s="236" t="s">
        <v>105</v>
      </c>
      <c r="QUB62" s="237"/>
      <c r="QUC62" s="236" t="s">
        <v>106</v>
      </c>
      <c r="QUD62" s="238"/>
      <c r="QUE62" s="237"/>
      <c r="QUF62" s="31">
        <f t="shared" ref="QUF62:QUG62" si="3005">SUM(QUF63:QUF64)</f>
        <v>25220</v>
      </c>
      <c r="QUG62" s="31">
        <f t="shared" si="3005"/>
        <v>0</v>
      </c>
      <c r="QUH62" s="32">
        <f t="shared" ref="QUH62" si="3006">+IFERROR(QUG62/QUF62,)</f>
        <v>0</v>
      </c>
      <c r="QUI62" s="236" t="s">
        <v>105</v>
      </c>
      <c r="QUJ62" s="237"/>
      <c r="QUK62" s="236" t="s">
        <v>106</v>
      </c>
      <c r="QUL62" s="238"/>
      <c r="QUM62" s="237"/>
      <c r="QUN62" s="31">
        <f t="shared" ref="QUN62:QUO62" si="3007">SUM(QUN63:QUN64)</f>
        <v>25220</v>
      </c>
      <c r="QUO62" s="31">
        <f t="shared" si="3007"/>
        <v>0</v>
      </c>
      <c r="QUP62" s="32">
        <f t="shared" ref="QUP62" si="3008">+IFERROR(QUO62/QUN62,)</f>
        <v>0</v>
      </c>
      <c r="QUQ62" s="236" t="s">
        <v>105</v>
      </c>
      <c r="QUR62" s="237"/>
      <c r="QUS62" s="236" t="s">
        <v>106</v>
      </c>
      <c r="QUT62" s="238"/>
      <c r="QUU62" s="237"/>
      <c r="QUV62" s="31">
        <f t="shared" ref="QUV62:QUW62" si="3009">SUM(QUV63:QUV64)</f>
        <v>25220</v>
      </c>
      <c r="QUW62" s="31">
        <f t="shared" si="3009"/>
        <v>0</v>
      </c>
      <c r="QUX62" s="32">
        <f t="shared" ref="QUX62" si="3010">+IFERROR(QUW62/QUV62,)</f>
        <v>0</v>
      </c>
      <c r="QUY62" s="236" t="s">
        <v>105</v>
      </c>
      <c r="QUZ62" s="237"/>
      <c r="QVA62" s="236" t="s">
        <v>106</v>
      </c>
      <c r="QVB62" s="238"/>
      <c r="QVC62" s="237"/>
      <c r="QVD62" s="31">
        <f t="shared" ref="QVD62:QVE62" si="3011">SUM(QVD63:QVD64)</f>
        <v>25220</v>
      </c>
      <c r="QVE62" s="31">
        <f t="shared" si="3011"/>
        <v>0</v>
      </c>
      <c r="QVF62" s="32">
        <f t="shared" ref="QVF62" si="3012">+IFERROR(QVE62/QVD62,)</f>
        <v>0</v>
      </c>
      <c r="QVG62" s="236" t="s">
        <v>105</v>
      </c>
      <c r="QVH62" s="237"/>
      <c r="QVI62" s="236" t="s">
        <v>106</v>
      </c>
      <c r="QVJ62" s="238"/>
      <c r="QVK62" s="237"/>
      <c r="QVL62" s="31">
        <f t="shared" ref="QVL62:QVM62" si="3013">SUM(QVL63:QVL64)</f>
        <v>25220</v>
      </c>
      <c r="QVM62" s="31">
        <f t="shared" si="3013"/>
        <v>0</v>
      </c>
      <c r="QVN62" s="32">
        <f t="shared" ref="QVN62" si="3014">+IFERROR(QVM62/QVL62,)</f>
        <v>0</v>
      </c>
      <c r="QVO62" s="236" t="s">
        <v>105</v>
      </c>
      <c r="QVP62" s="237"/>
      <c r="QVQ62" s="236" t="s">
        <v>106</v>
      </c>
      <c r="QVR62" s="238"/>
      <c r="QVS62" s="237"/>
      <c r="QVT62" s="31">
        <f t="shared" ref="QVT62:QVU62" si="3015">SUM(QVT63:QVT64)</f>
        <v>25220</v>
      </c>
      <c r="QVU62" s="31">
        <f t="shared" si="3015"/>
        <v>0</v>
      </c>
      <c r="QVV62" s="32">
        <f t="shared" ref="QVV62" si="3016">+IFERROR(QVU62/QVT62,)</f>
        <v>0</v>
      </c>
      <c r="QVW62" s="236" t="s">
        <v>105</v>
      </c>
      <c r="QVX62" s="237"/>
      <c r="QVY62" s="236" t="s">
        <v>106</v>
      </c>
      <c r="QVZ62" s="238"/>
      <c r="QWA62" s="237"/>
      <c r="QWB62" s="31">
        <f t="shared" ref="QWB62:QWC62" si="3017">SUM(QWB63:QWB64)</f>
        <v>25220</v>
      </c>
      <c r="QWC62" s="31">
        <f t="shared" si="3017"/>
        <v>0</v>
      </c>
      <c r="QWD62" s="32">
        <f t="shared" ref="QWD62" si="3018">+IFERROR(QWC62/QWB62,)</f>
        <v>0</v>
      </c>
      <c r="QWE62" s="236" t="s">
        <v>105</v>
      </c>
      <c r="QWF62" s="237"/>
      <c r="QWG62" s="236" t="s">
        <v>106</v>
      </c>
      <c r="QWH62" s="238"/>
      <c r="QWI62" s="237"/>
      <c r="QWJ62" s="31">
        <f t="shared" ref="QWJ62:QWK62" si="3019">SUM(QWJ63:QWJ64)</f>
        <v>25220</v>
      </c>
      <c r="QWK62" s="31">
        <f t="shared" si="3019"/>
        <v>0</v>
      </c>
      <c r="QWL62" s="32">
        <f t="shared" ref="QWL62" si="3020">+IFERROR(QWK62/QWJ62,)</f>
        <v>0</v>
      </c>
      <c r="QWM62" s="236" t="s">
        <v>105</v>
      </c>
      <c r="QWN62" s="237"/>
      <c r="QWO62" s="236" t="s">
        <v>106</v>
      </c>
      <c r="QWP62" s="238"/>
      <c r="QWQ62" s="237"/>
      <c r="QWR62" s="31">
        <f t="shared" ref="QWR62:QWS62" si="3021">SUM(QWR63:QWR64)</f>
        <v>25220</v>
      </c>
      <c r="QWS62" s="31">
        <f t="shared" si="3021"/>
        <v>0</v>
      </c>
      <c r="QWT62" s="32">
        <f t="shared" ref="QWT62" si="3022">+IFERROR(QWS62/QWR62,)</f>
        <v>0</v>
      </c>
      <c r="QWU62" s="236" t="s">
        <v>105</v>
      </c>
      <c r="QWV62" s="237"/>
      <c r="QWW62" s="236" t="s">
        <v>106</v>
      </c>
      <c r="QWX62" s="238"/>
      <c r="QWY62" s="237"/>
      <c r="QWZ62" s="31">
        <f t="shared" ref="QWZ62:QXA62" si="3023">SUM(QWZ63:QWZ64)</f>
        <v>25220</v>
      </c>
      <c r="QXA62" s="31">
        <f t="shared" si="3023"/>
        <v>0</v>
      </c>
      <c r="QXB62" s="32">
        <f t="shared" ref="QXB62" si="3024">+IFERROR(QXA62/QWZ62,)</f>
        <v>0</v>
      </c>
      <c r="QXC62" s="236" t="s">
        <v>105</v>
      </c>
      <c r="QXD62" s="237"/>
      <c r="QXE62" s="236" t="s">
        <v>106</v>
      </c>
      <c r="QXF62" s="238"/>
      <c r="QXG62" s="237"/>
      <c r="QXH62" s="31">
        <f t="shared" ref="QXH62:QXI62" si="3025">SUM(QXH63:QXH64)</f>
        <v>25220</v>
      </c>
      <c r="QXI62" s="31">
        <f t="shared" si="3025"/>
        <v>0</v>
      </c>
      <c r="QXJ62" s="32">
        <f t="shared" ref="QXJ62" si="3026">+IFERROR(QXI62/QXH62,)</f>
        <v>0</v>
      </c>
      <c r="QXK62" s="236" t="s">
        <v>105</v>
      </c>
      <c r="QXL62" s="237"/>
      <c r="QXM62" s="236" t="s">
        <v>106</v>
      </c>
      <c r="QXN62" s="238"/>
      <c r="QXO62" s="237"/>
      <c r="QXP62" s="31">
        <f t="shared" ref="QXP62:QXQ62" si="3027">SUM(QXP63:QXP64)</f>
        <v>25220</v>
      </c>
      <c r="QXQ62" s="31">
        <f t="shared" si="3027"/>
        <v>0</v>
      </c>
      <c r="QXR62" s="32">
        <f t="shared" ref="QXR62" si="3028">+IFERROR(QXQ62/QXP62,)</f>
        <v>0</v>
      </c>
      <c r="QXS62" s="236" t="s">
        <v>105</v>
      </c>
      <c r="QXT62" s="237"/>
      <c r="QXU62" s="236" t="s">
        <v>106</v>
      </c>
      <c r="QXV62" s="238"/>
      <c r="QXW62" s="237"/>
      <c r="QXX62" s="31">
        <f t="shared" ref="QXX62:QXY62" si="3029">SUM(QXX63:QXX64)</f>
        <v>25220</v>
      </c>
      <c r="QXY62" s="31">
        <f t="shared" si="3029"/>
        <v>0</v>
      </c>
      <c r="QXZ62" s="32">
        <f t="shared" ref="QXZ62" si="3030">+IFERROR(QXY62/QXX62,)</f>
        <v>0</v>
      </c>
      <c r="QYA62" s="236" t="s">
        <v>105</v>
      </c>
      <c r="QYB62" s="237"/>
      <c r="QYC62" s="236" t="s">
        <v>106</v>
      </c>
      <c r="QYD62" s="238"/>
      <c r="QYE62" s="237"/>
      <c r="QYF62" s="31">
        <f t="shared" ref="QYF62:QYG62" si="3031">SUM(QYF63:QYF64)</f>
        <v>25220</v>
      </c>
      <c r="QYG62" s="31">
        <f t="shared" si="3031"/>
        <v>0</v>
      </c>
      <c r="QYH62" s="32">
        <f t="shared" ref="QYH62" si="3032">+IFERROR(QYG62/QYF62,)</f>
        <v>0</v>
      </c>
      <c r="QYI62" s="236" t="s">
        <v>105</v>
      </c>
      <c r="QYJ62" s="237"/>
      <c r="QYK62" s="236" t="s">
        <v>106</v>
      </c>
      <c r="QYL62" s="238"/>
      <c r="QYM62" s="237"/>
      <c r="QYN62" s="31">
        <f t="shared" ref="QYN62:QYO62" si="3033">SUM(QYN63:QYN64)</f>
        <v>25220</v>
      </c>
      <c r="QYO62" s="31">
        <f t="shared" si="3033"/>
        <v>0</v>
      </c>
      <c r="QYP62" s="32">
        <f t="shared" ref="QYP62" si="3034">+IFERROR(QYO62/QYN62,)</f>
        <v>0</v>
      </c>
      <c r="QYQ62" s="236" t="s">
        <v>105</v>
      </c>
      <c r="QYR62" s="237"/>
      <c r="QYS62" s="236" t="s">
        <v>106</v>
      </c>
      <c r="QYT62" s="238"/>
      <c r="QYU62" s="237"/>
      <c r="QYV62" s="31">
        <f t="shared" ref="QYV62:QYW62" si="3035">SUM(QYV63:QYV64)</f>
        <v>25220</v>
      </c>
      <c r="QYW62" s="31">
        <f t="shared" si="3035"/>
        <v>0</v>
      </c>
      <c r="QYX62" s="32">
        <f t="shared" ref="QYX62" si="3036">+IFERROR(QYW62/QYV62,)</f>
        <v>0</v>
      </c>
      <c r="QYY62" s="236" t="s">
        <v>105</v>
      </c>
      <c r="QYZ62" s="237"/>
      <c r="QZA62" s="236" t="s">
        <v>106</v>
      </c>
      <c r="QZB62" s="238"/>
      <c r="QZC62" s="237"/>
      <c r="QZD62" s="31">
        <f t="shared" ref="QZD62:QZE62" si="3037">SUM(QZD63:QZD64)</f>
        <v>25220</v>
      </c>
      <c r="QZE62" s="31">
        <f t="shared" si="3037"/>
        <v>0</v>
      </c>
      <c r="QZF62" s="32">
        <f t="shared" ref="QZF62" si="3038">+IFERROR(QZE62/QZD62,)</f>
        <v>0</v>
      </c>
      <c r="QZG62" s="236" t="s">
        <v>105</v>
      </c>
      <c r="QZH62" s="237"/>
      <c r="QZI62" s="236" t="s">
        <v>106</v>
      </c>
      <c r="QZJ62" s="238"/>
      <c r="QZK62" s="237"/>
      <c r="QZL62" s="31">
        <f t="shared" ref="QZL62:QZM62" si="3039">SUM(QZL63:QZL64)</f>
        <v>25220</v>
      </c>
      <c r="QZM62" s="31">
        <f t="shared" si="3039"/>
        <v>0</v>
      </c>
      <c r="QZN62" s="32">
        <f t="shared" ref="QZN62" si="3040">+IFERROR(QZM62/QZL62,)</f>
        <v>0</v>
      </c>
      <c r="QZO62" s="236" t="s">
        <v>105</v>
      </c>
      <c r="QZP62" s="237"/>
      <c r="QZQ62" s="236" t="s">
        <v>106</v>
      </c>
      <c r="QZR62" s="238"/>
      <c r="QZS62" s="237"/>
      <c r="QZT62" s="31">
        <f t="shared" ref="QZT62:QZU62" si="3041">SUM(QZT63:QZT64)</f>
        <v>25220</v>
      </c>
      <c r="QZU62" s="31">
        <f t="shared" si="3041"/>
        <v>0</v>
      </c>
      <c r="QZV62" s="32">
        <f t="shared" ref="QZV62" si="3042">+IFERROR(QZU62/QZT62,)</f>
        <v>0</v>
      </c>
      <c r="QZW62" s="236" t="s">
        <v>105</v>
      </c>
      <c r="QZX62" s="237"/>
      <c r="QZY62" s="236" t="s">
        <v>106</v>
      </c>
      <c r="QZZ62" s="238"/>
      <c r="RAA62" s="237"/>
      <c r="RAB62" s="31">
        <f t="shared" ref="RAB62:RAC62" si="3043">SUM(RAB63:RAB64)</f>
        <v>25220</v>
      </c>
      <c r="RAC62" s="31">
        <f t="shared" si="3043"/>
        <v>0</v>
      </c>
      <c r="RAD62" s="32">
        <f t="shared" ref="RAD62" si="3044">+IFERROR(RAC62/RAB62,)</f>
        <v>0</v>
      </c>
      <c r="RAE62" s="236" t="s">
        <v>105</v>
      </c>
      <c r="RAF62" s="237"/>
      <c r="RAG62" s="236" t="s">
        <v>106</v>
      </c>
      <c r="RAH62" s="238"/>
      <c r="RAI62" s="237"/>
      <c r="RAJ62" s="31">
        <f t="shared" ref="RAJ62:RAK62" si="3045">SUM(RAJ63:RAJ64)</f>
        <v>25220</v>
      </c>
      <c r="RAK62" s="31">
        <f t="shared" si="3045"/>
        <v>0</v>
      </c>
      <c r="RAL62" s="32">
        <f t="shared" ref="RAL62" si="3046">+IFERROR(RAK62/RAJ62,)</f>
        <v>0</v>
      </c>
      <c r="RAM62" s="236" t="s">
        <v>105</v>
      </c>
      <c r="RAN62" s="237"/>
      <c r="RAO62" s="236" t="s">
        <v>106</v>
      </c>
      <c r="RAP62" s="238"/>
      <c r="RAQ62" s="237"/>
      <c r="RAR62" s="31">
        <f t="shared" ref="RAR62:RAS62" si="3047">SUM(RAR63:RAR64)</f>
        <v>25220</v>
      </c>
      <c r="RAS62" s="31">
        <f t="shared" si="3047"/>
        <v>0</v>
      </c>
      <c r="RAT62" s="32">
        <f t="shared" ref="RAT62" si="3048">+IFERROR(RAS62/RAR62,)</f>
        <v>0</v>
      </c>
      <c r="RAU62" s="236" t="s">
        <v>105</v>
      </c>
      <c r="RAV62" s="237"/>
      <c r="RAW62" s="236" t="s">
        <v>106</v>
      </c>
      <c r="RAX62" s="238"/>
      <c r="RAY62" s="237"/>
      <c r="RAZ62" s="31">
        <f t="shared" ref="RAZ62:RBA62" si="3049">SUM(RAZ63:RAZ64)</f>
        <v>25220</v>
      </c>
      <c r="RBA62" s="31">
        <f t="shared" si="3049"/>
        <v>0</v>
      </c>
      <c r="RBB62" s="32">
        <f t="shared" ref="RBB62" si="3050">+IFERROR(RBA62/RAZ62,)</f>
        <v>0</v>
      </c>
      <c r="RBC62" s="236" t="s">
        <v>105</v>
      </c>
      <c r="RBD62" s="237"/>
      <c r="RBE62" s="236" t="s">
        <v>106</v>
      </c>
      <c r="RBF62" s="238"/>
      <c r="RBG62" s="237"/>
      <c r="RBH62" s="31">
        <f t="shared" ref="RBH62:RBI62" si="3051">SUM(RBH63:RBH64)</f>
        <v>25220</v>
      </c>
      <c r="RBI62" s="31">
        <f t="shared" si="3051"/>
        <v>0</v>
      </c>
      <c r="RBJ62" s="32">
        <f t="shared" ref="RBJ62" si="3052">+IFERROR(RBI62/RBH62,)</f>
        <v>0</v>
      </c>
      <c r="RBK62" s="236" t="s">
        <v>105</v>
      </c>
      <c r="RBL62" s="237"/>
      <c r="RBM62" s="236" t="s">
        <v>106</v>
      </c>
      <c r="RBN62" s="238"/>
      <c r="RBO62" s="237"/>
      <c r="RBP62" s="31">
        <f t="shared" ref="RBP62:RBQ62" si="3053">SUM(RBP63:RBP64)</f>
        <v>25220</v>
      </c>
      <c r="RBQ62" s="31">
        <f t="shared" si="3053"/>
        <v>0</v>
      </c>
      <c r="RBR62" s="32">
        <f t="shared" ref="RBR62" si="3054">+IFERROR(RBQ62/RBP62,)</f>
        <v>0</v>
      </c>
      <c r="RBS62" s="236" t="s">
        <v>105</v>
      </c>
      <c r="RBT62" s="237"/>
      <c r="RBU62" s="236" t="s">
        <v>106</v>
      </c>
      <c r="RBV62" s="238"/>
      <c r="RBW62" s="237"/>
      <c r="RBX62" s="31">
        <f t="shared" ref="RBX62:RBY62" si="3055">SUM(RBX63:RBX64)</f>
        <v>25220</v>
      </c>
      <c r="RBY62" s="31">
        <f t="shared" si="3055"/>
        <v>0</v>
      </c>
      <c r="RBZ62" s="32">
        <f t="shared" ref="RBZ62" si="3056">+IFERROR(RBY62/RBX62,)</f>
        <v>0</v>
      </c>
      <c r="RCA62" s="236" t="s">
        <v>105</v>
      </c>
      <c r="RCB62" s="237"/>
      <c r="RCC62" s="236" t="s">
        <v>106</v>
      </c>
      <c r="RCD62" s="238"/>
      <c r="RCE62" s="237"/>
      <c r="RCF62" s="31">
        <f t="shared" ref="RCF62:RCG62" si="3057">SUM(RCF63:RCF64)</f>
        <v>25220</v>
      </c>
      <c r="RCG62" s="31">
        <f t="shared" si="3057"/>
        <v>0</v>
      </c>
      <c r="RCH62" s="32">
        <f t="shared" ref="RCH62" si="3058">+IFERROR(RCG62/RCF62,)</f>
        <v>0</v>
      </c>
      <c r="RCI62" s="236" t="s">
        <v>105</v>
      </c>
      <c r="RCJ62" s="237"/>
      <c r="RCK62" s="236" t="s">
        <v>106</v>
      </c>
      <c r="RCL62" s="238"/>
      <c r="RCM62" s="237"/>
      <c r="RCN62" s="31">
        <f t="shared" ref="RCN62:RCO62" si="3059">SUM(RCN63:RCN64)</f>
        <v>25220</v>
      </c>
      <c r="RCO62" s="31">
        <f t="shared" si="3059"/>
        <v>0</v>
      </c>
      <c r="RCP62" s="32">
        <f t="shared" ref="RCP62" si="3060">+IFERROR(RCO62/RCN62,)</f>
        <v>0</v>
      </c>
      <c r="RCQ62" s="236" t="s">
        <v>105</v>
      </c>
      <c r="RCR62" s="237"/>
      <c r="RCS62" s="236" t="s">
        <v>106</v>
      </c>
      <c r="RCT62" s="238"/>
      <c r="RCU62" s="237"/>
      <c r="RCV62" s="31">
        <f t="shared" ref="RCV62:RCW62" si="3061">SUM(RCV63:RCV64)</f>
        <v>25220</v>
      </c>
      <c r="RCW62" s="31">
        <f t="shared" si="3061"/>
        <v>0</v>
      </c>
      <c r="RCX62" s="32">
        <f t="shared" ref="RCX62" si="3062">+IFERROR(RCW62/RCV62,)</f>
        <v>0</v>
      </c>
      <c r="RCY62" s="236" t="s">
        <v>105</v>
      </c>
      <c r="RCZ62" s="237"/>
      <c r="RDA62" s="236" t="s">
        <v>106</v>
      </c>
      <c r="RDB62" s="238"/>
      <c r="RDC62" s="237"/>
      <c r="RDD62" s="31">
        <f t="shared" ref="RDD62:RDE62" si="3063">SUM(RDD63:RDD64)</f>
        <v>25220</v>
      </c>
      <c r="RDE62" s="31">
        <f t="shared" si="3063"/>
        <v>0</v>
      </c>
      <c r="RDF62" s="32">
        <f t="shared" ref="RDF62" si="3064">+IFERROR(RDE62/RDD62,)</f>
        <v>0</v>
      </c>
      <c r="RDG62" s="236" t="s">
        <v>105</v>
      </c>
      <c r="RDH62" s="237"/>
      <c r="RDI62" s="236" t="s">
        <v>106</v>
      </c>
      <c r="RDJ62" s="238"/>
      <c r="RDK62" s="237"/>
      <c r="RDL62" s="31">
        <f t="shared" ref="RDL62:RDM62" si="3065">SUM(RDL63:RDL64)</f>
        <v>25220</v>
      </c>
      <c r="RDM62" s="31">
        <f t="shared" si="3065"/>
        <v>0</v>
      </c>
      <c r="RDN62" s="32">
        <f t="shared" ref="RDN62" si="3066">+IFERROR(RDM62/RDL62,)</f>
        <v>0</v>
      </c>
      <c r="RDO62" s="236" t="s">
        <v>105</v>
      </c>
      <c r="RDP62" s="237"/>
      <c r="RDQ62" s="236" t="s">
        <v>106</v>
      </c>
      <c r="RDR62" s="238"/>
      <c r="RDS62" s="237"/>
      <c r="RDT62" s="31">
        <f t="shared" ref="RDT62:RDU62" si="3067">SUM(RDT63:RDT64)</f>
        <v>25220</v>
      </c>
      <c r="RDU62" s="31">
        <f t="shared" si="3067"/>
        <v>0</v>
      </c>
      <c r="RDV62" s="32">
        <f t="shared" ref="RDV62" si="3068">+IFERROR(RDU62/RDT62,)</f>
        <v>0</v>
      </c>
      <c r="RDW62" s="236" t="s">
        <v>105</v>
      </c>
      <c r="RDX62" s="237"/>
      <c r="RDY62" s="236" t="s">
        <v>106</v>
      </c>
      <c r="RDZ62" s="238"/>
      <c r="REA62" s="237"/>
      <c r="REB62" s="31">
        <f t="shared" ref="REB62:REC62" si="3069">SUM(REB63:REB64)</f>
        <v>25220</v>
      </c>
      <c r="REC62" s="31">
        <f t="shared" si="3069"/>
        <v>0</v>
      </c>
      <c r="RED62" s="32">
        <f t="shared" ref="RED62" si="3070">+IFERROR(REC62/REB62,)</f>
        <v>0</v>
      </c>
      <c r="REE62" s="236" t="s">
        <v>105</v>
      </c>
      <c r="REF62" s="237"/>
      <c r="REG62" s="236" t="s">
        <v>106</v>
      </c>
      <c r="REH62" s="238"/>
      <c r="REI62" s="237"/>
      <c r="REJ62" s="31">
        <f t="shared" ref="REJ62:REK62" si="3071">SUM(REJ63:REJ64)</f>
        <v>25220</v>
      </c>
      <c r="REK62" s="31">
        <f t="shared" si="3071"/>
        <v>0</v>
      </c>
      <c r="REL62" s="32">
        <f t="shared" ref="REL62" si="3072">+IFERROR(REK62/REJ62,)</f>
        <v>0</v>
      </c>
      <c r="REM62" s="236" t="s">
        <v>105</v>
      </c>
      <c r="REN62" s="237"/>
      <c r="REO62" s="236" t="s">
        <v>106</v>
      </c>
      <c r="REP62" s="238"/>
      <c r="REQ62" s="237"/>
      <c r="RER62" s="31">
        <f t="shared" ref="RER62:RES62" si="3073">SUM(RER63:RER64)</f>
        <v>25220</v>
      </c>
      <c r="RES62" s="31">
        <f t="shared" si="3073"/>
        <v>0</v>
      </c>
      <c r="RET62" s="32">
        <f t="shared" ref="RET62" si="3074">+IFERROR(RES62/RER62,)</f>
        <v>0</v>
      </c>
      <c r="REU62" s="236" t="s">
        <v>105</v>
      </c>
      <c r="REV62" s="237"/>
      <c r="REW62" s="236" t="s">
        <v>106</v>
      </c>
      <c r="REX62" s="238"/>
      <c r="REY62" s="237"/>
      <c r="REZ62" s="31">
        <f t="shared" ref="REZ62:RFA62" si="3075">SUM(REZ63:REZ64)</f>
        <v>25220</v>
      </c>
      <c r="RFA62" s="31">
        <f t="shared" si="3075"/>
        <v>0</v>
      </c>
      <c r="RFB62" s="32">
        <f t="shared" ref="RFB62" si="3076">+IFERROR(RFA62/REZ62,)</f>
        <v>0</v>
      </c>
      <c r="RFC62" s="236" t="s">
        <v>105</v>
      </c>
      <c r="RFD62" s="237"/>
      <c r="RFE62" s="236" t="s">
        <v>106</v>
      </c>
      <c r="RFF62" s="238"/>
      <c r="RFG62" s="237"/>
      <c r="RFH62" s="31">
        <f t="shared" ref="RFH62:RFI62" si="3077">SUM(RFH63:RFH64)</f>
        <v>25220</v>
      </c>
      <c r="RFI62" s="31">
        <f t="shared" si="3077"/>
        <v>0</v>
      </c>
      <c r="RFJ62" s="32">
        <f t="shared" ref="RFJ62" si="3078">+IFERROR(RFI62/RFH62,)</f>
        <v>0</v>
      </c>
      <c r="RFK62" s="236" t="s">
        <v>105</v>
      </c>
      <c r="RFL62" s="237"/>
      <c r="RFM62" s="236" t="s">
        <v>106</v>
      </c>
      <c r="RFN62" s="238"/>
      <c r="RFO62" s="237"/>
      <c r="RFP62" s="31">
        <f t="shared" ref="RFP62:RFQ62" si="3079">SUM(RFP63:RFP64)</f>
        <v>25220</v>
      </c>
      <c r="RFQ62" s="31">
        <f t="shared" si="3079"/>
        <v>0</v>
      </c>
      <c r="RFR62" s="32">
        <f t="shared" ref="RFR62" si="3080">+IFERROR(RFQ62/RFP62,)</f>
        <v>0</v>
      </c>
      <c r="RFS62" s="236" t="s">
        <v>105</v>
      </c>
      <c r="RFT62" s="237"/>
      <c r="RFU62" s="236" t="s">
        <v>106</v>
      </c>
      <c r="RFV62" s="238"/>
      <c r="RFW62" s="237"/>
      <c r="RFX62" s="31">
        <f t="shared" ref="RFX62:RFY62" si="3081">SUM(RFX63:RFX64)</f>
        <v>25220</v>
      </c>
      <c r="RFY62" s="31">
        <f t="shared" si="3081"/>
        <v>0</v>
      </c>
      <c r="RFZ62" s="32">
        <f t="shared" ref="RFZ62" si="3082">+IFERROR(RFY62/RFX62,)</f>
        <v>0</v>
      </c>
      <c r="RGA62" s="236" t="s">
        <v>105</v>
      </c>
      <c r="RGB62" s="237"/>
      <c r="RGC62" s="236" t="s">
        <v>106</v>
      </c>
      <c r="RGD62" s="238"/>
      <c r="RGE62" s="237"/>
      <c r="RGF62" s="31">
        <f t="shared" ref="RGF62:RGG62" si="3083">SUM(RGF63:RGF64)</f>
        <v>25220</v>
      </c>
      <c r="RGG62" s="31">
        <f t="shared" si="3083"/>
        <v>0</v>
      </c>
      <c r="RGH62" s="32">
        <f t="shared" ref="RGH62" si="3084">+IFERROR(RGG62/RGF62,)</f>
        <v>0</v>
      </c>
      <c r="RGI62" s="236" t="s">
        <v>105</v>
      </c>
      <c r="RGJ62" s="237"/>
      <c r="RGK62" s="236" t="s">
        <v>106</v>
      </c>
      <c r="RGL62" s="238"/>
      <c r="RGM62" s="237"/>
      <c r="RGN62" s="31">
        <f t="shared" ref="RGN62:RGO62" si="3085">SUM(RGN63:RGN64)</f>
        <v>25220</v>
      </c>
      <c r="RGO62" s="31">
        <f t="shared" si="3085"/>
        <v>0</v>
      </c>
      <c r="RGP62" s="32">
        <f t="shared" ref="RGP62" si="3086">+IFERROR(RGO62/RGN62,)</f>
        <v>0</v>
      </c>
      <c r="RGQ62" s="236" t="s">
        <v>105</v>
      </c>
      <c r="RGR62" s="237"/>
      <c r="RGS62" s="236" t="s">
        <v>106</v>
      </c>
      <c r="RGT62" s="238"/>
      <c r="RGU62" s="237"/>
      <c r="RGV62" s="31">
        <f t="shared" ref="RGV62:RGW62" si="3087">SUM(RGV63:RGV64)</f>
        <v>25220</v>
      </c>
      <c r="RGW62" s="31">
        <f t="shared" si="3087"/>
        <v>0</v>
      </c>
      <c r="RGX62" s="32">
        <f t="shared" ref="RGX62" si="3088">+IFERROR(RGW62/RGV62,)</f>
        <v>0</v>
      </c>
      <c r="RGY62" s="236" t="s">
        <v>105</v>
      </c>
      <c r="RGZ62" s="237"/>
      <c r="RHA62" s="236" t="s">
        <v>106</v>
      </c>
      <c r="RHB62" s="238"/>
      <c r="RHC62" s="237"/>
      <c r="RHD62" s="31">
        <f t="shared" ref="RHD62:RHE62" si="3089">SUM(RHD63:RHD64)</f>
        <v>25220</v>
      </c>
      <c r="RHE62" s="31">
        <f t="shared" si="3089"/>
        <v>0</v>
      </c>
      <c r="RHF62" s="32">
        <f t="shared" ref="RHF62" si="3090">+IFERROR(RHE62/RHD62,)</f>
        <v>0</v>
      </c>
      <c r="RHG62" s="236" t="s">
        <v>105</v>
      </c>
      <c r="RHH62" s="237"/>
      <c r="RHI62" s="236" t="s">
        <v>106</v>
      </c>
      <c r="RHJ62" s="238"/>
      <c r="RHK62" s="237"/>
      <c r="RHL62" s="31">
        <f t="shared" ref="RHL62:RHM62" si="3091">SUM(RHL63:RHL64)</f>
        <v>25220</v>
      </c>
      <c r="RHM62" s="31">
        <f t="shared" si="3091"/>
        <v>0</v>
      </c>
      <c r="RHN62" s="32">
        <f t="shared" ref="RHN62" si="3092">+IFERROR(RHM62/RHL62,)</f>
        <v>0</v>
      </c>
      <c r="RHO62" s="236" t="s">
        <v>105</v>
      </c>
      <c r="RHP62" s="237"/>
      <c r="RHQ62" s="236" t="s">
        <v>106</v>
      </c>
      <c r="RHR62" s="238"/>
      <c r="RHS62" s="237"/>
      <c r="RHT62" s="31">
        <f t="shared" ref="RHT62:RHU62" si="3093">SUM(RHT63:RHT64)</f>
        <v>25220</v>
      </c>
      <c r="RHU62" s="31">
        <f t="shared" si="3093"/>
        <v>0</v>
      </c>
      <c r="RHV62" s="32">
        <f t="shared" ref="RHV62" si="3094">+IFERROR(RHU62/RHT62,)</f>
        <v>0</v>
      </c>
      <c r="RHW62" s="236" t="s">
        <v>105</v>
      </c>
      <c r="RHX62" s="237"/>
      <c r="RHY62" s="236" t="s">
        <v>106</v>
      </c>
      <c r="RHZ62" s="238"/>
      <c r="RIA62" s="237"/>
      <c r="RIB62" s="31">
        <f t="shared" ref="RIB62:RIC62" si="3095">SUM(RIB63:RIB64)</f>
        <v>25220</v>
      </c>
      <c r="RIC62" s="31">
        <f t="shared" si="3095"/>
        <v>0</v>
      </c>
      <c r="RID62" s="32">
        <f t="shared" ref="RID62" si="3096">+IFERROR(RIC62/RIB62,)</f>
        <v>0</v>
      </c>
      <c r="RIE62" s="236" t="s">
        <v>105</v>
      </c>
      <c r="RIF62" s="237"/>
      <c r="RIG62" s="236" t="s">
        <v>106</v>
      </c>
      <c r="RIH62" s="238"/>
      <c r="RII62" s="237"/>
      <c r="RIJ62" s="31">
        <f t="shared" ref="RIJ62:RIK62" si="3097">SUM(RIJ63:RIJ64)</f>
        <v>25220</v>
      </c>
      <c r="RIK62" s="31">
        <f t="shared" si="3097"/>
        <v>0</v>
      </c>
      <c r="RIL62" s="32">
        <f t="shared" ref="RIL62" si="3098">+IFERROR(RIK62/RIJ62,)</f>
        <v>0</v>
      </c>
      <c r="RIM62" s="236" t="s">
        <v>105</v>
      </c>
      <c r="RIN62" s="237"/>
      <c r="RIO62" s="236" t="s">
        <v>106</v>
      </c>
      <c r="RIP62" s="238"/>
      <c r="RIQ62" s="237"/>
      <c r="RIR62" s="31">
        <f t="shared" ref="RIR62:RIS62" si="3099">SUM(RIR63:RIR64)</f>
        <v>25220</v>
      </c>
      <c r="RIS62" s="31">
        <f t="shared" si="3099"/>
        <v>0</v>
      </c>
      <c r="RIT62" s="32">
        <f t="shared" ref="RIT62" si="3100">+IFERROR(RIS62/RIR62,)</f>
        <v>0</v>
      </c>
      <c r="RIU62" s="236" t="s">
        <v>105</v>
      </c>
      <c r="RIV62" s="237"/>
      <c r="RIW62" s="236" t="s">
        <v>106</v>
      </c>
      <c r="RIX62" s="238"/>
      <c r="RIY62" s="237"/>
      <c r="RIZ62" s="31">
        <f t="shared" ref="RIZ62:RJA62" si="3101">SUM(RIZ63:RIZ64)</f>
        <v>25220</v>
      </c>
      <c r="RJA62" s="31">
        <f t="shared" si="3101"/>
        <v>0</v>
      </c>
      <c r="RJB62" s="32">
        <f t="shared" ref="RJB62" si="3102">+IFERROR(RJA62/RIZ62,)</f>
        <v>0</v>
      </c>
      <c r="RJC62" s="236" t="s">
        <v>105</v>
      </c>
      <c r="RJD62" s="237"/>
      <c r="RJE62" s="236" t="s">
        <v>106</v>
      </c>
      <c r="RJF62" s="238"/>
      <c r="RJG62" s="237"/>
      <c r="RJH62" s="31">
        <f t="shared" ref="RJH62:RJI62" si="3103">SUM(RJH63:RJH64)</f>
        <v>25220</v>
      </c>
      <c r="RJI62" s="31">
        <f t="shared" si="3103"/>
        <v>0</v>
      </c>
      <c r="RJJ62" s="32">
        <f t="shared" ref="RJJ62" si="3104">+IFERROR(RJI62/RJH62,)</f>
        <v>0</v>
      </c>
      <c r="RJK62" s="236" t="s">
        <v>105</v>
      </c>
      <c r="RJL62" s="237"/>
      <c r="RJM62" s="236" t="s">
        <v>106</v>
      </c>
      <c r="RJN62" s="238"/>
      <c r="RJO62" s="237"/>
      <c r="RJP62" s="31">
        <f t="shared" ref="RJP62:RJQ62" si="3105">SUM(RJP63:RJP64)</f>
        <v>25220</v>
      </c>
      <c r="RJQ62" s="31">
        <f t="shared" si="3105"/>
        <v>0</v>
      </c>
      <c r="RJR62" s="32">
        <f t="shared" ref="RJR62" si="3106">+IFERROR(RJQ62/RJP62,)</f>
        <v>0</v>
      </c>
      <c r="RJS62" s="236" t="s">
        <v>105</v>
      </c>
      <c r="RJT62" s="237"/>
      <c r="RJU62" s="236" t="s">
        <v>106</v>
      </c>
      <c r="RJV62" s="238"/>
      <c r="RJW62" s="237"/>
      <c r="RJX62" s="31">
        <f t="shared" ref="RJX62:RJY62" si="3107">SUM(RJX63:RJX64)</f>
        <v>25220</v>
      </c>
      <c r="RJY62" s="31">
        <f t="shared" si="3107"/>
        <v>0</v>
      </c>
      <c r="RJZ62" s="32">
        <f t="shared" ref="RJZ62" si="3108">+IFERROR(RJY62/RJX62,)</f>
        <v>0</v>
      </c>
      <c r="RKA62" s="236" t="s">
        <v>105</v>
      </c>
      <c r="RKB62" s="237"/>
      <c r="RKC62" s="236" t="s">
        <v>106</v>
      </c>
      <c r="RKD62" s="238"/>
      <c r="RKE62" s="237"/>
      <c r="RKF62" s="31">
        <f t="shared" ref="RKF62:RKG62" si="3109">SUM(RKF63:RKF64)</f>
        <v>25220</v>
      </c>
      <c r="RKG62" s="31">
        <f t="shared" si="3109"/>
        <v>0</v>
      </c>
      <c r="RKH62" s="32">
        <f t="shared" ref="RKH62" si="3110">+IFERROR(RKG62/RKF62,)</f>
        <v>0</v>
      </c>
      <c r="RKI62" s="236" t="s">
        <v>105</v>
      </c>
      <c r="RKJ62" s="237"/>
      <c r="RKK62" s="236" t="s">
        <v>106</v>
      </c>
      <c r="RKL62" s="238"/>
      <c r="RKM62" s="237"/>
      <c r="RKN62" s="31">
        <f t="shared" ref="RKN62:RKO62" si="3111">SUM(RKN63:RKN64)</f>
        <v>25220</v>
      </c>
      <c r="RKO62" s="31">
        <f t="shared" si="3111"/>
        <v>0</v>
      </c>
      <c r="RKP62" s="32">
        <f t="shared" ref="RKP62" si="3112">+IFERROR(RKO62/RKN62,)</f>
        <v>0</v>
      </c>
      <c r="RKQ62" s="236" t="s">
        <v>105</v>
      </c>
      <c r="RKR62" s="237"/>
      <c r="RKS62" s="236" t="s">
        <v>106</v>
      </c>
      <c r="RKT62" s="238"/>
      <c r="RKU62" s="237"/>
      <c r="RKV62" s="31">
        <f t="shared" ref="RKV62:RKW62" si="3113">SUM(RKV63:RKV64)</f>
        <v>25220</v>
      </c>
      <c r="RKW62" s="31">
        <f t="shared" si="3113"/>
        <v>0</v>
      </c>
      <c r="RKX62" s="32">
        <f t="shared" ref="RKX62" si="3114">+IFERROR(RKW62/RKV62,)</f>
        <v>0</v>
      </c>
      <c r="RKY62" s="236" t="s">
        <v>105</v>
      </c>
      <c r="RKZ62" s="237"/>
      <c r="RLA62" s="236" t="s">
        <v>106</v>
      </c>
      <c r="RLB62" s="238"/>
      <c r="RLC62" s="237"/>
      <c r="RLD62" s="31">
        <f t="shared" ref="RLD62:RLE62" si="3115">SUM(RLD63:RLD64)</f>
        <v>25220</v>
      </c>
      <c r="RLE62" s="31">
        <f t="shared" si="3115"/>
        <v>0</v>
      </c>
      <c r="RLF62" s="32">
        <f t="shared" ref="RLF62" si="3116">+IFERROR(RLE62/RLD62,)</f>
        <v>0</v>
      </c>
      <c r="RLG62" s="236" t="s">
        <v>105</v>
      </c>
      <c r="RLH62" s="237"/>
      <c r="RLI62" s="236" t="s">
        <v>106</v>
      </c>
      <c r="RLJ62" s="238"/>
      <c r="RLK62" s="237"/>
      <c r="RLL62" s="31">
        <f t="shared" ref="RLL62:RLM62" si="3117">SUM(RLL63:RLL64)</f>
        <v>25220</v>
      </c>
      <c r="RLM62" s="31">
        <f t="shared" si="3117"/>
        <v>0</v>
      </c>
      <c r="RLN62" s="32">
        <f t="shared" ref="RLN62" si="3118">+IFERROR(RLM62/RLL62,)</f>
        <v>0</v>
      </c>
      <c r="RLO62" s="236" t="s">
        <v>105</v>
      </c>
      <c r="RLP62" s="237"/>
      <c r="RLQ62" s="236" t="s">
        <v>106</v>
      </c>
      <c r="RLR62" s="238"/>
      <c r="RLS62" s="237"/>
      <c r="RLT62" s="31">
        <f t="shared" ref="RLT62:RLU62" si="3119">SUM(RLT63:RLT64)</f>
        <v>25220</v>
      </c>
      <c r="RLU62" s="31">
        <f t="shared" si="3119"/>
        <v>0</v>
      </c>
      <c r="RLV62" s="32">
        <f t="shared" ref="RLV62" si="3120">+IFERROR(RLU62/RLT62,)</f>
        <v>0</v>
      </c>
      <c r="RLW62" s="236" t="s">
        <v>105</v>
      </c>
      <c r="RLX62" s="237"/>
      <c r="RLY62" s="236" t="s">
        <v>106</v>
      </c>
      <c r="RLZ62" s="238"/>
      <c r="RMA62" s="237"/>
      <c r="RMB62" s="31">
        <f t="shared" ref="RMB62:RMC62" si="3121">SUM(RMB63:RMB64)</f>
        <v>25220</v>
      </c>
      <c r="RMC62" s="31">
        <f t="shared" si="3121"/>
        <v>0</v>
      </c>
      <c r="RMD62" s="32">
        <f t="shared" ref="RMD62" si="3122">+IFERROR(RMC62/RMB62,)</f>
        <v>0</v>
      </c>
      <c r="RME62" s="236" t="s">
        <v>105</v>
      </c>
      <c r="RMF62" s="237"/>
      <c r="RMG62" s="236" t="s">
        <v>106</v>
      </c>
      <c r="RMH62" s="238"/>
      <c r="RMI62" s="237"/>
      <c r="RMJ62" s="31">
        <f t="shared" ref="RMJ62:RMK62" si="3123">SUM(RMJ63:RMJ64)</f>
        <v>25220</v>
      </c>
      <c r="RMK62" s="31">
        <f t="shared" si="3123"/>
        <v>0</v>
      </c>
      <c r="RML62" s="32">
        <f t="shared" ref="RML62" si="3124">+IFERROR(RMK62/RMJ62,)</f>
        <v>0</v>
      </c>
      <c r="RMM62" s="236" t="s">
        <v>105</v>
      </c>
      <c r="RMN62" s="237"/>
      <c r="RMO62" s="236" t="s">
        <v>106</v>
      </c>
      <c r="RMP62" s="238"/>
      <c r="RMQ62" s="237"/>
      <c r="RMR62" s="31">
        <f t="shared" ref="RMR62:RMS62" si="3125">SUM(RMR63:RMR64)</f>
        <v>25220</v>
      </c>
      <c r="RMS62" s="31">
        <f t="shared" si="3125"/>
        <v>0</v>
      </c>
      <c r="RMT62" s="32">
        <f t="shared" ref="RMT62" si="3126">+IFERROR(RMS62/RMR62,)</f>
        <v>0</v>
      </c>
      <c r="RMU62" s="236" t="s">
        <v>105</v>
      </c>
      <c r="RMV62" s="237"/>
      <c r="RMW62" s="236" t="s">
        <v>106</v>
      </c>
      <c r="RMX62" s="238"/>
      <c r="RMY62" s="237"/>
      <c r="RMZ62" s="31">
        <f t="shared" ref="RMZ62:RNA62" si="3127">SUM(RMZ63:RMZ64)</f>
        <v>25220</v>
      </c>
      <c r="RNA62" s="31">
        <f t="shared" si="3127"/>
        <v>0</v>
      </c>
      <c r="RNB62" s="32">
        <f t="shared" ref="RNB62" si="3128">+IFERROR(RNA62/RMZ62,)</f>
        <v>0</v>
      </c>
      <c r="RNC62" s="236" t="s">
        <v>105</v>
      </c>
      <c r="RND62" s="237"/>
      <c r="RNE62" s="236" t="s">
        <v>106</v>
      </c>
      <c r="RNF62" s="238"/>
      <c r="RNG62" s="237"/>
      <c r="RNH62" s="31">
        <f t="shared" ref="RNH62:RNI62" si="3129">SUM(RNH63:RNH64)</f>
        <v>25220</v>
      </c>
      <c r="RNI62" s="31">
        <f t="shared" si="3129"/>
        <v>0</v>
      </c>
      <c r="RNJ62" s="32">
        <f t="shared" ref="RNJ62" si="3130">+IFERROR(RNI62/RNH62,)</f>
        <v>0</v>
      </c>
      <c r="RNK62" s="236" t="s">
        <v>105</v>
      </c>
      <c r="RNL62" s="237"/>
      <c r="RNM62" s="236" t="s">
        <v>106</v>
      </c>
      <c r="RNN62" s="238"/>
      <c r="RNO62" s="237"/>
      <c r="RNP62" s="31">
        <f t="shared" ref="RNP62:RNQ62" si="3131">SUM(RNP63:RNP64)</f>
        <v>25220</v>
      </c>
      <c r="RNQ62" s="31">
        <f t="shared" si="3131"/>
        <v>0</v>
      </c>
      <c r="RNR62" s="32">
        <f t="shared" ref="RNR62" si="3132">+IFERROR(RNQ62/RNP62,)</f>
        <v>0</v>
      </c>
      <c r="RNS62" s="236" t="s">
        <v>105</v>
      </c>
      <c r="RNT62" s="237"/>
      <c r="RNU62" s="236" t="s">
        <v>106</v>
      </c>
      <c r="RNV62" s="238"/>
      <c r="RNW62" s="237"/>
      <c r="RNX62" s="31">
        <f t="shared" ref="RNX62:RNY62" si="3133">SUM(RNX63:RNX64)</f>
        <v>25220</v>
      </c>
      <c r="RNY62" s="31">
        <f t="shared" si="3133"/>
        <v>0</v>
      </c>
      <c r="RNZ62" s="32">
        <f t="shared" ref="RNZ62" si="3134">+IFERROR(RNY62/RNX62,)</f>
        <v>0</v>
      </c>
      <c r="ROA62" s="236" t="s">
        <v>105</v>
      </c>
      <c r="ROB62" s="237"/>
      <c r="ROC62" s="236" t="s">
        <v>106</v>
      </c>
      <c r="ROD62" s="238"/>
      <c r="ROE62" s="237"/>
      <c r="ROF62" s="31">
        <f t="shared" ref="ROF62:ROG62" si="3135">SUM(ROF63:ROF64)</f>
        <v>25220</v>
      </c>
      <c r="ROG62" s="31">
        <f t="shared" si="3135"/>
        <v>0</v>
      </c>
      <c r="ROH62" s="32">
        <f t="shared" ref="ROH62" si="3136">+IFERROR(ROG62/ROF62,)</f>
        <v>0</v>
      </c>
      <c r="ROI62" s="236" t="s">
        <v>105</v>
      </c>
      <c r="ROJ62" s="237"/>
      <c r="ROK62" s="236" t="s">
        <v>106</v>
      </c>
      <c r="ROL62" s="238"/>
      <c r="ROM62" s="237"/>
      <c r="RON62" s="31">
        <f t="shared" ref="RON62:ROO62" si="3137">SUM(RON63:RON64)</f>
        <v>25220</v>
      </c>
      <c r="ROO62" s="31">
        <f t="shared" si="3137"/>
        <v>0</v>
      </c>
      <c r="ROP62" s="32">
        <f t="shared" ref="ROP62" si="3138">+IFERROR(ROO62/RON62,)</f>
        <v>0</v>
      </c>
      <c r="ROQ62" s="236" t="s">
        <v>105</v>
      </c>
      <c r="ROR62" s="237"/>
      <c r="ROS62" s="236" t="s">
        <v>106</v>
      </c>
      <c r="ROT62" s="238"/>
      <c r="ROU62" s="237"/>
      <c r="ROV62" s="31">
        <f t="shared" ref="ROV62:ROW62" si="3139">SUM(ROV63:ROV64)</f>
        <v>25220</v>
      </c>
      <c r="ROW62" s="31">
        <f t="shared" si="3139"/>
        <v>0</v>
      </c>
      <c r="ROX62" s="32">
        <f t="shared" ref="ROX62" si="3140">+IFERROR(ROW62/ROV62,)</f>
        <v>0</v>
      </c>
      <c r="ROY62" s="236" t="s">
        <v>105</v>
      </c>
      <c r="ROZ62" s="237"/>
      <c r="RPA62" s="236" t="s">
        <v>106</v>
      </c>
      <c r="RPB62" s="238"/>
      <c r="RPC62" s="237"/>
      <c r="RPD62" s="31">
        <f t="shared" ref="RPD62:RPE62" si="3141">SUM(RPD63:RPD64)</f>
        <v>25220</v>
      </c>
      <c r="RPE62" s="31">
        <f t="shared" si="3141"/>
        <v>0</v>
      </c>
      <c r="RPF62" s="32">
        <f t="shared" ref="RPF62" si="3142">+IFERROR(RPE62/RPD62,)</f>
        <v>0</v>
      </c>
      <c r="RPG62" s="236" t="s">
        <v>105</v>
      </c>
      <c r="RPH62" s="237"/>
      <c r="RPI62" s="236" t="s">
        <v>106</v>
      </c>
      <c r="RPJ62" s="238"/>
      <c r="RPK62" s="237"/>
      <c r="RPL62" s="31">
        <f t="shared" ref="RPL62:RPM62" si="3143">SUM(RPL63:RPL64)</f>
        <v>25220</v>
      </c>
      <c r="RPM62" s="31">
        <f t="shared" si="3143"/>
        <v>0</v>
      </c>
      <c r="RPN62" s="32">
        <f t="shared" ref="RPN62" si="3144">+IFERROR(RPM62/RPL62,)</f>
        <v>0</v>
      </c>
      <c r="RPO62" s="236" t="s">
        <v>105</v>
      </c>
      <c r="RPP62" s="237"/>
      <c r="RPQ62" s="236" t="s">
        <v>106</v>
      </c>
      <c r="RPR62" s="238"/>
      <c r="RPS62" s="237"/>
      <c r="RPT62" s="31">
        <f t="shared" ref="RPT62:RPU62" si="3145">SUM(RPT63:RPT64)</f>
        <v>25220</v>
      </c>
      <c r="RPU62" s="31">
        <f t="shared" si="3145"/>
        <v>0</v>
      </c>
      <c r="RPV62" s="32">
        <f t="shared" ref="RPV62" si="3146">+IFERROR(RPU62/RPT62,)</f>
        <v>0</v>
      </c>
      <c r="RPW62" s="236" t="s">
        <v>105</v>
      </c>
      <c r="RPX62" s="237"/>
      <c r="RPY62" s="236" t="s">
        <v>106</v>
      </c>
      <c r="RPZ62" s="238"/>
      <c r="RQA62" s="237"/>
      <c r="RQB62" s="31">
        <f t="shared" ref="RQB62:RQC62" si="3147">SUM(RQB63:RQB64)</f>
        <v>25220</v>
      </c>
      <c r="RQC62" s="31">
        <f t="shared" si="3147"/>
        <v>0</v>
      </c>
      <c r="RQD62" s="32">
        <f t="shared" ref="RQD62" si="3148">+IFERROR(RQC62/RQB62,)</f>
        <v>0</v>
      </c>
      <c r="RQE62" s="236" t="s">
        <v>105</v>
      </c>
      <c r="RQF62" s="237"/>
      <c r="RQG62" s="236" t="s">
        <v>106</v>
      </c>
      <c r="RQH62" s="238"/>
      <c r="RQI62" s="237"/>
      <c r="RQJ62" s="31">
        <f t="shared" ref="RQJ62:RQK62" si="3149">SUM(RQJ63:RQJ64)</f>
        <v>25220</v>
      </c>
      <c r="RQK62" s="31">
        <f t="shared" si="3149"/>
        <v>0</v>
      </c>
      <c r="RQL62" s="32">
        <f t="shared" ref="RQL62" si="3150">+IFERROR(RQK62/RQJ62,)</f>
        <v>0</v>
      </c>
      <c r="RQM62" s="236" t="s">
        <v>105</v>
      </c>
      <c r="RQN62" s="237"/>
      <c r="RQO62" s="236" t="s">
        <v>106</v>
      </c>
      <c r="RQP62" s="238"/>
      <c r="RQQ62" s="237"/>
      <c r="RQR62" s="31">
        <f t="shared" ref="RQR62:RQS62" si="3151">SUM(RQR63:RQR64)</f>
        <v>25220</v>
      </c>
      <c r="RQS62" s="31">
        <f t="shared" si="3151"/>
        <v>0</v>
      </c>
      <c r="RQT62" s="32">
        <f t="shared" ref="RQT62" si="3152">+IFERROR(RQS62/RQR62,)</f>
        <v>0</v>
      </c>
      <c r="RQU62" s="236" t="s">
        <v>105</v>
      </c>
      <c r="RQV62" s="237"/>
      <c r="RQW62" s="236" t="s">
        <v>106</v>
      </c>
      <c r="RQX62" s="238"/>
      <c r="RQY62" s="237"/>
      <c r="RQZ62" s="31">
        <f t="shared" ref="RQZ62:RRA62" si="3153">SUM(RQZ63:RQZ64)</f>
        <v>25220</v>
      </c>
      <c r="RRA62" s="31">
        <f t="shared" si="3153"/>
        <v>0</v>
      </c>
      <c r="RRB62" s="32">
        <f t="shared" ref="RRB62" si="3154">+IFERROR(RRA62/RQZ62,)</f>
        <v>0</v>
      </c>
      <c r="RRC62" s="236" t="s">
        <v>105</v>
      </c>
      <c r="RRD62" s="237"/>
      <c r="RRE62" s="236" t="s">
        <v>106</v>
      </c>
      <c r="RRF62" s="238"/>
      <c r="RRG62" s="237"/>
      <c r="RRH62" s="31">
        <f t="shared" ref="RRH62:RRI62" si="3155">SUM(RRH63:RRH64)</f>
        <v>25220</v>
      </c>
      <c r="RRI62" s="31">
        <f t="shared" si="3155"/>
        <v>0</v>
      </c>
      <c r="RRJ62" s="32">
        <f t="shared" ref="RRJ62" si="3156">+IFERROR(RRI62/RRH62,)</f>
        <v>0</v>
      </c>
      <c r="RRK62" s="236" t="s">
        <v>105</v>
      </c>
      <c r="RRL62" s="237"/>
      <c r="RRM62" s="236" t="s">
        <v>106</v>
      </c>
      <c r="RRN62" s="238"/>
      <c r="RRO62" s="237"/>
      <c r="RRP62" s="31">
        <f t="shared" ref="RRP62:RRQ62" si="3157">SUM(RRP63:RRP64)</f>
        <v>25220</v>
      </c>
      <c r="RRQ62" s="31">
        <f t="shared" si="3157"/>
        <v>0</v>
      </c>
      <c r="RRR62" s="32">
        <f t="shared" ref="RRR62" si="3158">+IFERROR(RRQ62/RRP62,)</f>
        <v>0</v>
      </c>
      <c r="RRS62" s="236" t="s">
        <v>105</v>
      </c>
      <c r="RRT62" s="237"/>
      <c r="RRU62" s="236" t="s">
        <v>106</v>
      </c>
      <c r="RRV62" s="238"/>
      <c r="RRW62" s="237"/>
      <c r="RRX62" s="31">
        <f t="shared" ref="RRX62:RRY62" si="3159">SUM(RRX63:RRX64)</f>
        <v>25220</v>
      </c>
      <c r="RRY62" s="31">
        <f t="shared" si="3159"/>
        <v>0</v>
      </c>
      <c r="RRZ62" s="32">
        <f t="shared" ref="RRZ62" si="3160">+IFERROR(RRY62/RRX62,)</f>
        <v>0</v>
      </c>
      <c r="RSA62" s="236" t="s">
        <v>105</v>
      </c>
      <c r="RSB62" s="237"/>
      <c r="RSC62" s="236" t="s">
        <v>106</v>
      </c>
      <c r="RSD62" s="238"/>
      <c r="RSE62" s="237"/>
      <c r="RSF62" s="31">
        <f t="shared" ref="RSF62:RSG62" si="3161">SUM(RSF63:RSF64)</f>
        <v>25220</v>
      </c>
      <c r="RSG62" s="31">
        <f t="shared" si="3161"/>
        <v>0</v>
      </c>
      <c r="RSH62" s="32">
        <f t="shared" ref="RSH62" si="3162">+IFERROR(RSG62/RSF62,)</f>
        <v>0</v>
      </c>
      <c r="RSI62" s="236" t="s">
        <v>105</v>
      </c>
      <c r="RSJ62" s="237"/>
      <c r="RSK62" s="236" t="s">
        <v>106</v>
      </c>
      <c r="RSL62" s="238"/>
      <c r="RSM62" s="237"/>
      <c r="RSN62" s="31">
        <f t="shared" ref="RSN62:RSO62" si="3163">SUM(RSN63:RSN64)</f>
        <v>25220</v>
      </c>
      <c r="RSO62" s="31">
        <f t="shared" si="3163"/>
        <v>0</v>
      </c>
      <c r="RSP62" s="32">
        <f t="shared" ref="RSP62" si="3164">+IFERROR(RSO62/RSN62,)</f>
        <v>0</v>
      </c>
      <c r="RSQ62" s="236" t="s">
        <v>105</v>
      </c>
      <c r="RSR62" s="237"/>
      <c r="RSS62" s="236" t="s">
        <v>106</v>
      </c>
      <c r="RST62" s="238"/>
      <c r="RSU62" s="237"/>
      <c r="RSV62" s="31">
        <f t="shared" ref="RSV62:RSW62" si="3165">SUM(RSV63:RSV64)</f>
        <v>25220</v>
      </c>
      <c r="RSW62" s="31">
        <f t="shared" si="3165"/>
        <v>0</v>
      </c>
      <c r="RSX62" s="32">
        <f t="shared" ref="RSX62" si="3166">+IFERROR(RSW62/RSV62,)</f>
        <v>0</v>
      </c>
      <c r="RSY62" s="236" t="s">
        <v>105</v>
      </c>
      <c r="RSZ62" s="237"/>
      <c r="RTA62" s="236" t="s">
        <v>106</v>
      </c>
      <c r="RTB62" s="238"/>
      <c r="RTC62" s="237"/>
      <c r="RTD62" s="31">
        <f t="shared" ref="RTD62:RTE62" si="3167">SUM(RTD63:RTD64)</f>
        <v>25220</v>
      </c>
      <c r="RTE62" s="31">
        <f t="shared" si="3167"/>
        <v>0</v>
      </c>
      <c r="RTF62" s="32">
        <f t="shared" ref="RTF62" si="3168">+IFERROR(RTE62/RTD62,)</f>
        <v>0</v>
      </c>
      <c r="RTG62" s="236" t="s">
        <v>105</v>
      </c>
      <c r="RTH62" s="237"/>
      <c r="RTI62" s="236" t="s">
        <v>106</v>
      </c>
      <c r="RTJ62" s="238"/>
      <c r="RTK62" s="237"/>
      <c r="RTL62" s="31">
        <f t="shared" ref="RTL62:RTM62" si="3169">SUM(RTL63:RTL64)</f>
        <v>25220</v>
      </c>
      <c r="RTM62" s="31">
        <f t="shared" si="3169"/>
        <v>0</v>
      </c>
      <c r="RTN62" s="32">
        <f t="shared" ref="RTN62" si="3170">+IFERROR(RTM62/RTL62,)</f>
        <v>0</v>
      </c>
      <c r="RTO62" s="236" t="s">
        <v>105</v>
      </c>
      <c r="RTP62" s="237"/>
      <c r="RTQ62" s="236" t="s">
        <v>106</v>
      </c>
      <c r="RTR62" s="238"/>
      <c r="RTS62" s="237"/>
      <c r="RTT62" s="31">
        <f t="shared" ref="RTT62:RTU62" si="3171">SUM(RTT63:RTT64)</f>
        <v>25220</v>
      </c>
      <c r="RTU62" s="31">
        <f t="shared" si="3171"/>
        <v>0</v>
      </c>
      <c r="RTV62" s="32">
        <f t="shared" ref="RTV62" si="3172">+IFERROR(RTU62/RTT62,)</f>
        <v>0</v>
      </c>
      <c r="RTW62" s="236" t="s">
        <v>105</v>
      </c>
      <c r="RTX62" s="237"/>
      <c r="RTY62" s="236" t="s">
        <v>106</v>
      </c>
      <c r="RTZ62" s="238"/>
      <c r="RUA62" s="237"/>
      <c r="RUB62" s="31">
        <f t="shared" ref="RUB62:RUC62" si="3173">SUM(RUB63:RUB64)</f>
        <v>25220</v>
      </c>
      <c r="RUC62" s="31">
        <f t="shared" si="3173"/>
        <v>0</v>
      </c>
      <c r="RUD62" s="32">
        <f t="shared" ref="RUD62" si="3174">+IFERROR(RUC62/RUB62,)</f>
        <v>0</v>
      </c>
      <c r="RUE62" s="236" t="s">
        <v>105</v>
      </c>
      <c r="RUF62" s="237"/>
      <c r="RUG62" s="236" t="s">
        <v>106</v>
      </c>
      <c r="RUH62" s="238"/>
      <c r="RUI62" s="237"/>
      <c r="RUJ62" s="31">
        <f t="shared" ref="RUJ62:RUK62" si="3175">SUM(RUJ63:RUJ64)</f>
        <v>25220</v>
      </c>
      <c r="RUK62" s="31">
        <f t="shared" si="3175"/>
        <v>0</v>
      </c>
      <c r="RUL62" s="32">
        <f t="shared" ref="RUL62" si="3176">+IFERROR(RUK62/RUJ62,)</f>
        <v>0</v>
      </c>
      <c r="RUM62" s="236" t="s">
        <v>105</v>
      </c>
      <c r="RUN62" s="237"/>
      <c r="RUO62" s="236" t="s">
        <v>106</v>
      </c>
      <c r="RUP62" s="238"/>
      <c r="RUQ62" s="237"/>
      <c r="RUR62" s="31">
        <f t="shared" ref="RUR62:RUS62" si="3177">SUM(RUR63:RUR64)</f>
        <v>25220</v>
      </c>
      <c r="RUS62" s="31">
        <f t="shared" si="3177"/>
        <v>0</v>
      </c>
      <c r="RUT62" s="32">
        <f t="shared" ref="RUT62" si="3178">+IFERROR(RUS62/RUR62,)</f>
        <v>0</v>
      </c>
      <c r="RUU62" s="236" t="s">
        <v>105</v>
      </c>
      <c r="RUV62" s="237"/>
      <c r="RUW62" s="236" t="s">
        <v>106</v>
      </c>
      <c r="RUX62" s="238"/>
      <c r="RUY62" s="237"/>
      <c r="RUZ62" s="31">
        <f t="shared" ref="RUZ62:RVA62" si="3179">SUM(RUZ63:RUZ64)</f>
        <v>25220</v>
      </c>
      <c r="RVA62" s="31">
        <f t="shared" si="3179"/>
        <v>0</v>
      </c>
      <c r="RVB62" s="32">
        <f t="shared" ref="RVB62" si="3180">+IFERROR(RVA62/RUZ62,)</f>
        <v>0</v>
      </c>
      <c r="RVC62" s="236" t="s">
        <v>105</v>
      </c>
      <c r="RVD62" s="237"/>
      <c r="RVE62" s="236" t="s">
        <v>106</v>
      </c>
      <c r="RVF62" s="238"/>
      <c r="RVG62" s="237"/>
      <c r="RVH62" s="31">
        <f t="shared" ref="RVH62:RVI62" si="3181">SUM(RVH63:RVH64)</f>
        <v>25220</v>
      </c>
      <c r="RVI62" s="31">
        <f t="shared" si="3181"/>
        <v>0</v>
      </c>
      <c r="RVJ62" s="32">
        <f t="shared" ref="RVJ62" si="3182">+IFERROR(RVI62/RVH62,)</f>
        <v>0</v>
      </c>
      <c r="RVK62" s="236" t="s">
        <v>105</v>
      </c>
      <c r="RVL62" s="237"/>
      <c r="RVM62" s="236" t="s">
        <v>106</v>
      </c>
      <c r="RVN62" s="238"/>
      <c r="RVO62" s="237"/>
      <c r="RVP62" s="31">
        <f t="shared" ref="RVP62:RVQ62" si="3183">SUM(RVP63:RVP64)</f>
        <v>25220</v>
      </c>
      <c r="RVQ62" s="31">
        <f t="shared" si="3183"/>
        <v>0</v>
      </c>
      <c r="RVR62" s="32">
        <f t="shared" ref="RVR62" si="3184">+IFERROR(RVQ62/RVP62,)</f>
        <v>0</v>
      </c>
      <c r="RVS62" s="236" t="s">
        <v>105</v>
      </c>
      <c r="RVT62" s="237"/>
      <c r="RVU62" s="236" t="s">
        <v>106</v>
      </c>
      <c r="RVV62" s="238"/>
      <c r="RVW62" s="237"/>
      <c r="RVX62" s="31">
        <f t="shared" ref="RVX62:RVY62" si="3185">SUM(RVX63:RVX64)</f>
        <v>25220</v>
      </c>
      <c r="RVY62" s="31">
        <f t="shared" si="3185"/>
        <v>0</v>
      </c>
      <c r="RVZ62" s="32">
        <f t="shared" ref="RVZ62" si="3186">+IFERROR(RVY62/RVX62,)</f>
        <v>0</v>
      </c>
      <c r="RWA62" s="236" t="s">
        <v>105</v>
      </c>
      <c r="RWB62" s="237"/>
      <c r="RWC62" s="236" t="s">
        <v>106</v>
      </c>
      <c r="RWD62" s="238"/>
      <c r="RWE62" s="237"/>
      <c r="RWF62" s="31">
        <f t="shared" ref="RWF62:RWG62" si="3187">SUM(RWF63:RWF64)</f>
        <v>25220</v>
      </c>
      <c r="RWG62" s="31">
        <f t="shared" si="3187"/>
        <v>0</v>
      </c>
      <c r="RWH62" s="32">
        <f t="shared" ref="RWH62" si="3188">+IFERROR(RWG62/RWF62,)</f>
        <v>0</v>
      </c>
      <c r="RWI62" s="236" t="s">
        <v>105</v>
      </c>
      <c r="RWJ62" s="237"/>
      <c r="RWK62" s="236" t="s">
        <v>106</v>
      </c>
      <c r="RWL62" s="238"/>
      <c r="RWM62" s="237"/>
      <c r="RWN62" s="31">
        <f t="shared" ref="RWN62:RWO62" si="3189">SUM(RWN63:RWN64)</f>
        <v>25220</v>
      </c>
      <c r="RWO62" s="31">
        <f t="shared" si="3189"/>
        <v>0</v>
      </c>
      <c r="RWP62" s="32">
        <f t="shared" ref="RWP62" si="3190">+IFERROR(RWO62/RWN62,)</f>
        <v>0</v>
      </c>
      <c r="RWQ62" s="236" t="s">
        <v>105</v>
      </c>
      <c r="RWR62" s="237"/>
      <c r="RWS62" s="236" t="s">
        <v>106</v>
      </c>
      <c r="RWT62" s="238"/>
      <c r="RWU62" s="237"/>
      <c r="RWV62" s="31">
        <f t="shared" ref="RWV62:RWW62" si="3191">SUM(RWV63:RWV64)</f>
        <v>25220</v>
      </c>
      <c r="RWW62" s="31">
        <f t="shared" si="3191"/>
        <v>0</v>
      </c>
      <c r="RWX62" s="32">
        <f t="shared" ref="RWX62" si="3192">+IFERROR(RWW62/RWV62,)</f>
        <v>0</v>
      </c>
      <c r="RWY62" s="236" t="s">
        <v>105</v>
      </c>
      <c r="RWZ62" s="237"/>
      <c r="RXA62" s="236" t="s">
        <v>106</v>
      </c>
      <c r="RXB62" s="238"/>
      <c r="RXC62" s="237"/>
      <c r="RXD62" s="31">
        <f t="shared" ref="RXD62:RXE62" si="3193">SUM(RXD63:RXD64)</f>
        <v>25220</v>
      </c>
      <c r="RXE62" s="31">
        <f t="shared" si="3193"/>
        <v>0</v>
      </c>
      <c r="RXF62" s="32">
        <f t="shared" ref="RXF62" si="3194">+IFERROR(RXE62/RXD62,)</f>
        <v>0</v>
      </c>
      <c r="RXG62" s="236" t="s">
        <v>105</v>
      </c>
      <c r="RXH62" s="237"/>
      <c r="RXI62" s="236" t="s">
        <v>106</v>
      </c>
      <c r="RXJ62" s="238"/>
      <c r="RXK62" s="237"/>
      <c r="RXL62" s="31">
        <f t="shared" ref="RXL62:RXM62" si="3195">SUM(RXL63:RXL64)</f>
        <v>25220</v>
      </c>
      <c r="RXM62" s="31">
        <f t="shared" si="3195"/>
        <v>0</v>
      </c>
      <c r="RXN62" s="32">
        <f t="shared" ref="RXN62" si="3196">+IFERROR(RXM62/RXL62,)</f>
        <v>0</v>
      </c>
      <c r="RXO62" s="236" t="s">
        <v>105</v>
      </c>
      <c r="RXP62" s="237"/>
      <c r="RXQ62" s="236" t="s">
        <v>106</v>
      </c>
      <c r="RXR62" s="238"/>
      <c r="RXS62" s="237"/>
      <c r="RXT62" s="31">
        <f t="shared" ref="RXT62:RXU62" si="3197">SUM(RXT63:RXT64)</f>
        <v>25220</v>
      </c>
      <c r="RXU62" s="31">
        <f t="shared" si="3197"/>
        <v>0</v>
      </c>
      <c r="RXV62" s="32">
        <f t="shared" ref="RXV62" si="3198">+IFERROR(RXU62/RXT62,)</f>
        <v>0</v>
      </c>
      <c r="RXW62" s="236" t="s">
        <v>105</v>
      </c>
      <c r="RXX62" s="237"/>
      <c r="RXY62" s="236" t="s">
        <v>106</v>
      </c>
      <c r="RXZ62" s="238"/>
      <c r="RYA62" s="237"/>
      <c r="RYB62" s="31">
        <f t="shared" ref="RYB62:RYC62" si="3199">SUM(RYB63:RYB64)</f>
        <v>25220</v>
      </c>
      <c r="RYC62" s="31">
        <f t="shared" si="3199"/>
        <v>0</v>
      </c>
      <c r="RYD62" s="32">
        <f t="shared" ref="RYD62" si="3200">+IFERROR(RYC62/RYB62,)</f>
        <v>0</v>
      </c>
      <c r="RYE62" s="236" t="s">
        <v>105</v>
      </c>
      <c r="RYF62" s="237"/>
      <c r="RYG62" s="236" t="s">
        <v>106</v>
      </c>
      <c r="RYH62" s="238"/>
      <c r="RYI62" s="237"/>
      <c r="RYJ62" s="31">
        <f t="shared" ref="RYJ62:RYK62" si="3201">SUM(RYJ63:RYJ64)</f>
        <v>25220</v>
      </c>
      <c r="RYK62" s="31">
        <f t="shared" si="3201"/>
        <v>0</v>
      </c>
      <c r="RYL62" s="32">
        <f t="shared" ref="RYL62" si="3202">+IFERROR(RYK62/RYJ62,)</f>
        <v>0</v>
      </c>
      <c r="RYM62" s="236" t="s">
        <v>105</v>
      </c>
      <c r="RYN62" s="237"/>
      <c r="RYO62" s="236" t="s">
        <v>106</v>
      </c>
      <c r="RYP62" s="238"/>
      <c r="RYQ62" s="237"/>
      <c r="RYR62" s="31">
        <f t="shared" ref="RYR62:RYS62" si="3203">SUM(RYR63:RYR64)</f>
        <v>25220</v>
      </c>
      <c r="RYS62" s="31">
        <f t="shared" si="3203"/>
        <v>0</v>
      </c>
      <c r="RYT62" s="32">
        <f t="shared" ref="RYT62" si="3204">+IFERROR(RYS62/RYR62,)</f>
        <v>0</v>
      </c>
      <c r="RYU62" s="236" t="s">
        <v>105</v>
      </c>
      <c r="RYV62" s="237"/>
      <c r="RYW62" s="236" t="s">
        <v>106</v>
      </c>
      <c r="RYX62" s="238"/>
      <c r="RYY62" s="237"/>
      <c r="RYZ62" s="31">
        <f t="shared" ref="RYZ62:RZA62" si="3205">SUM(RYZ63:RYZ64)</f>
        <v>25220</v>
      </c>
      <c r="RZA62" s="31">
        <f t="shared" si="3205"/>
        <v>0</v>
      </c>
      <c r="RZB62" s="32">
        <f t="shared" ref="RZB62" si="3206">+IFERROR(RZA62/RYZ62,)</f>
        <v>0</v>
      </c>
      <c r="RZC62" s="236" t="s">
        <v>105</v>
      </c>
      <c r="RZD62" s="237"/>
      <c r="RZE62" s="236" t="s">
        <v>106</v>
      </c>
      <c r="RZF62" s="238"/>
      <c r="RZG62" s="237"/>
      <c r="RZH62" s="31">
        <f t="shared" ref="RZH62:RZI62" si="3207">SUM(RZH63:RZH64)</f>
        <v>25220</v>
      </c>
      <c r="RZI62" s="31">
        <f t="shared" si="3207"/>
        <v>0</v>
      </c>
      <c r="RZJ62" s="32">
        <f t="shared" ref="RZJ62" si="3208">+IFERROR(RZI62/RZH62,)</f>
        <v>0</v>
      </c>
      <c r="RZK62" s="236" t="s">
        <v>105</v>
      </c>
      <c r="RZL62" s="237"/>
      <c r="RZM62" s="236" t="s">
        <v>106</v>
      </c>
      <c r="RZN62" s="238"/>
      <c r="RZO62" s="237"/>
      <c r="RZP62" s="31">
        <f t="shared" ref="RZP62:RZQ62" si="3209">SUM(RZP63:RZP64)</f>
        <v>25220</v>
      </c>
      <c r="RZQ62" s="31">
        <f t="shared" si="3209"/>
        <v>0</v>
      </c>
      <c r="RZR62" s="32">
        <f t="shared" ref="RZR62" si="3210">+IFERROR(RZQ62/RZP62,)</f>
        <v>0</v>
      </c>
      <c r="RZS62" s="236" t="s">
        <v>105</v>
      </c>
      <c r="RZT62" s="237"/>
      <c r="RZU62" s="236" t="s">
        <v>106</v>
      </c>
      <c r="RZV62" s="238"/>
      <c r="RZW62" s="237"/>
      <c r="RZX62" s="31">
        <f t="shared" ref="RZX62:RZY62" si="3211">SUM(RZX63:RZX64)</f>
        <v>25220</v>
      </c>
      <c r="RZY62" s="31">
        <f t="shared" si="3211"/>
        <v>0</v>
      </c>
      <c r="RZZ62" s="32">
        <f t="shared" ref="RZZ62" si="3212">+IFERROR(RZY62/RZX62,)</f>
        <v>0</v>
      </c>
      <c r="SAA62" s="236" t="s">
        <v>105</v>
      </c>
      <c r="SAB62" s="237"/>
      <c r="SAC62" s="236" t="s">
        <v>106</v>
      </c>
      <c r="SAD62" s="238"/>
      <c r="SAE62" s="237"/>
      <c r="SAF62" s="31">
        <f t="shared" ref="SAF62:SAG62" si="3213">SUM(SAF63:SAF64)</f>
        <v>25220</v>
      </c>
      <c r="SAG62" s="31">
        <f t="shared" si="3213"/>
        <v>0</v>
      </c>
      <c r="SAH62" s="32">
        <f t="shared" ref="SAH62" si="3214">+IFERROR(SAG62/SAF62,)</f>
        <v>0</v>
      </c>
      <c r="SAI62" s="236" t="s">
        <v>105</v>
      </c>
      <c r="SAJ62" s="237"/>
      <c r="SAK62" s="236" t="s">
        <v>106</v>
      </c>
      <c r="SAL62" s="238"/>
      <c r="SAM62" s="237"/>
      <c r="SAN62" s="31">
        <f t="shared" ref="SAN62:SAO62" si="3215">SUM(SAN63:SAN64)</f>
        <v>25220</v>
      </c>
      <c r="SAO62" s="31">
        <f t="shared" si="3215"/>
        <v>0</v>
      </c>
      <c r="SAP62" s="32">
        <f t="shared" ref="SAP62" si="3216">+IFERROR(SAO62/SAN62,)</f>
        <v>0</v>
      </c>
      <c r="SAQ62" s="236" t="s">
        <v>105</v>
      </c>
      <c r="SAR62" s="237"/>
      <c r="SAS62" s="236" t="s">
        <v>106</v>
      </c>
      <c r="SAT62" s="238"/>
      <c r="SAU62" s="237"/>
      <c r="SAV62" s="31">
        <f t="shared" ref="SAV62:SAW62" si="3217">SUM(SAV63:SAV64)</f>
        <v>25220</v>
      </c>
      <c r="SAW62" s="31">
        <f t="shared" si="3217"/>
        <v>0</v>
      </c>
      <c r="SAX62" s="32">
        <f t="shared" ref="SAX62" si="3218">+IFERROR(SAW62/SAV62,)</f>
        <v>0</v>
      </c>
      <c r="SAY62" s="236" t="s">
        <v>105</v>
      </c>
      <c r="SAZ62" s="237"/>
      <c r="SBA62" s="236" t="s">
        <v>106</v>
      </c>
      <c r="SBB62" s="238"/>
      <c r="SBC62" s="237"/>
      <c r="SBD62" s="31">
        <f t="shared" ref="SBD62:SBE62" si="3219">SUM(SBD63:SBD64)</f>
        <v>25220</v>
      </c>
      <c r="SBE62" s="31">
        <f t="shared" si="3219"/>
        <v>0</v>
      </c>
      <c r="SBF62" s="32">
        <f t="shared" ref="SBF62" si="3220">+IFERROR(SBE62/SBD62,)</f>
        <v>0</v>
      </c>
      <c r="SBG62" s="236" t="s">
        <v>105</v>
      </c>
      <c r="SBH62" s="237"/>
      <c r="SBI62" s="236" t="s">
        <v>106</v>
      </c>
      <c r="SBJ62" s="238"/>
      <c r="SBK62" s="237"/>
      <c r="SBL62" s="31">
        <f t="shared" ref="SBL62:SBM62" si="3221">SUM(SBL63:SBL64)</f>
        <v>25220</v>
      </c>
      <c r="SBM62" s="31">
        <f t="shared" si="3221"/>
        <v>0</v>
      </c>
      <c r="SBN62" s="32">
        <f t="shared" ref="SBN62" si="3222">+IFERROR(SBM62/SBL62,)</f>
        <v>0</v>
      </c>
      <c r="SBO62" s="236" t="s">
        <v>105</v>
      </c>
      <c r="SBP62" s="237"/>
      <c r="SBQ62" s="236" t="s">
        <v>106</v>
      </c>
      <c r="SBR62" s="238"/>
      <c r="SBS62" s="237"/>
      <c r="SBT62" s="31">
        <f t="shared" ref="SBT62:SBU62" si="3223">SUM(SBT63:SBT64)</f>
        <v>25220</v>
      </c>
      <c r="SBU62" s="31">
        <f t="shared" si="3223"/>
        <v>0</v>
      </c>
      <c r="SBV62" s="32">
        <f t="shared" ref="SBV62" si="3224">+IFERROR(SBU62/SBT62,)</f>
        <v>0</v>
      </c>
      <c r="SBW62" s="236" t="s">
        <v>105</v>
      </c>
      <c r="SBX62" s="237"/>
      <c r="SBY62" s="236" t="s">
        <v>106</v>
      </c>
      <c r="SBZ62" s="238"/>
      <c r="SCA62" s="237"/>
      <c r="SCB62" s="31">
        <f t="shared" ref="SCB62:SCC62" si="3225">SUM(SCB63:SCB64)</f>
        <v>25220</v>
      </c>
      <c r="SCC62" s="31">
        <f t="shared" si="3225"/>
        <v>0</v>
      </c>
      <c r="SCD62" s="32">
        <f t="shared" ref="SCD62" si="3226">+IFERROR(SCC62/SCB62,)</f>
        <v>0</v>
      </c>
      <c r="SCE62" s="236" t="s">
        <v>105</v>
      </c>
      <c r="SCF62" s="237"/>
      <c r="SCG62" s="236" t="s">
        <v>106</v>
      </c>
      <c r="SCH62" s="238"/>
      <c r="SCI62" s="237"/>
      <c r="SCJ62" s="31">
        <f t="shared" ref="SCJ62:SCK62" si="3227">SUM(SCJ63:SCJ64)</f>
        <v>25220</v>
      </c>
      <c r="SCK62" s="31">
        <f t="shared" si="3227"/>
        <v>0</v>
      </c>
      <c r="SCL62" s="32">
        <f t="shared" ref="SCL62" si="3228">+IFERROR(SCK62/SCJ62,)</f>
        <v>0</v>
      </c>
      <c r="SCM62" s="236" t="s">
        <v>105</v>
      </c>
      <c r="SCN62" s="237"/>
      <c r="SCO62" s="236" t="s">
        <v>106</v>
      </c>
      <c r="SCP62" s="238"/>
      <c r="SCQ62" s="237"/>
      <c r="SCR62" s="31">
        <f t="shared" ref="SCR62:SCS62" si="3229">SUM(SCR63:SCR64)</f>
        <v>25220</v>
      </c>
      <c r="SCS62" s="31">
        <f t="shared" si="3229"/>
        <v>0</v>
      </c>
      <c r="SCT62" s="32">
        <f t="shared" ref="SCT62" si="3230">+IFERROR(SCS62/SCR62,)</f>
        <v>0</v>
      </c>
      <c r="SCU62" s="236" t="s">
        <v>105</v>
      </c>
      <c r="SCV62" s="237"/>
      <c r="SCW62" s="236" t="s">
        <v>106</v>
      </c>
      <c r="SCX62" s="238"/>
      <c r="SCY62" s="237"/>
      <c r="SCZ62" s="31">
        <f t="shared" ref="SCZ62:SDA62" si="3231">SUM(SCZ63:SCZ64)</f>
        <v>25220</v>
      </c>
      <c r="SDA62" s="31">
        <f t="shared" si="3231"/>
        <v>0</v>
      </c>
      <c r="SDB62" s="32">
        <f t="shared" ref="SDB62" si="3232">+IFERROR(SDA62/SCZ62,)</f>
        <v>0</v>
      </c>
      <c r="SDC62" s="236" t="s">
        <v>105</v>
      </c>
      <c r="SDD62" s="237"/>
      <c r="SDE62" s="236" t="s">
        <v>106</v>
      </c>
      <c r="SDF62" s="238"/>
      <c r="SDG62" s="237"/>
      <c r="SDH62" s="31">
        <f t="shared" ref="SDH62:SDI62" si="3233">SUM(SDH63:SDH64)</f>
        <v>25220</v>
      </c>
      <c r="SDI62" s="31">
        <f t="shared" si="3233"/>
        <v>0</v>
      </c>
      <c r="SDJ62" s="32">
        <f t="shared" ref="SDJ62" si="3234">+IFERROR(SDI62/SDH62,)</f>
        <v>0</v>
      </c>
      <c r="SDK62" s="236" t="s">
        <v>105</v>
      </c>
      <c r="SDL62" s="237"/>
      <c r="SDM62" s="236" t="s">
        <v>106</v>
      </c>
      <c r="SDN62" s="238"/>
      <c r="SDO62" s="237"/>
      <c r="SDP62" s="31">
        <f t="shared" ref="SDP62:SDQ62" si="3235">SUM(SDP63:SDP64)</f>
        <v>25220</v>
      </c>
      <c r="SDQ62" s="31">
        <f t="shared" si="3235"/>
        <v>0</v>
      </c>
      <c r="SDR62" s="32">
        <f t="shared" ref="SDR62" si="3236">+IFERROR(SDQ62/SDP62,)</f>
        <v>0</v>
      </c>
      <c r="SDS62" s="236" t="s">
        <v>105</v>
      </c>
      <c r="SDT62" s="237"/>
      <c r="SDU62" s="236" t="s">
        <v>106</v>
      </c>
      <c r="SDV62" s="238"/>
      <c r="SDW62" s="237"/>
      <c r="SDX62" s="31">
        <f t="shared" ref="SDX62:SDY62" si="3237">SUM(SDX63:SDX64)</f>
        <v>25220</v>
      </c>
      <c r="SDY62" s="31">
        <f t="shared" si="3237"/>
        <v>0</v>
      </c>
      <c r="SDZ62" s="32">
        <f t="shared" ref="SDZ62" si="3238">+IFERROR(SDY62/SDX62,)</f>
        <v>0</v>
      </c>
      <c r="SEA62" s="236" t="s">
        <v>105</v>
      </c>
      <c r="SEB62" s="237"/>
      <c r="SEC62" s="236" t="s">
        <v>106</v>
      </c>
      <c r="SED62" s="238"/>
      <c r="SEE62" s="237"/>
      <c r="SEF62" s="31">
        <f t="shared" ref="SEF62:SEG62" si="3239">SUM(SEF63:SEF64)</f>
        <v>25220</v>
      </c>
      <c r="SEG62" s="31">
        <f t="shared" si="3239"/>
        <v>0</v>
      </c>
      <c r="SEH62" s="32">
        <f t="shared" ref="SEH62" si="3240">+IFERROR(SEG62/SEF62,)</f>
        <v>0</v>
      </c>
      <c r="SEI62" s="236" t="s">
        <v>105</v>
      </c>
      <c r="SEJ62" s="237"/>
      <c r="SEK62" s="236" t="s">
        <v>106</v>
      </c>
      <c r="SEL62" s="238"/>
      <c r="SEM62" s="237"/>
      <c r="SEN62" s="31">
        <f t="shared" ref="SEN62:SEO62" si="3241">SUM(SEN63:SEN64)</f>
        <v>25220</v>
      </c>
      <c r="SEO62" s="31">
        <f t="shared" si="3241"/>
        <v>0</v>
      </c>
      <c r="SEP62" s="32">
        <f t="shared" ref="SEP62" si="3242">+IFERROR(SEO62/SEN62,)</f>
        <v>0</v>
      </c>
      <c r="SEQ62" s="236" t="s">
        <v>105</v>
      </c>
      <c r="SER62" s="237"/>
      <c r="SES62" s="236" t="s">
        <v>106</v>
      </c>
      <c r="SET62" s="238"/>
      <c r="SEU62" s="237"/>
      <c r="SEV62" s="31">
        <f t="shared" ref="SEV62:SEW62" si="3243">SUM(SEV63:SEV64)</f>
        <v>25220</v>
      </c>
      <c r="SEW62" s="31">
        <f t="shared" si="3243"/>
        <v>0</v>
      </c>
      <c r="SEX62" s="32">
        <f t="shared" ref="SEX62" si="3244">+IFERROR(SEW62/SEV62,)</f>
        <v>0</v>
      </c>
      <c r="SEY62" s="236" t="s">
        <v>105</v>
      </c>
      <c r="SEZ62" s="237"/>
      <c r="SFA62" s="236" t="s">
        <v>106</v>
      </c>
      <c r="SFB62" s="238"/>
      <c r="SFC62" s="237"/>
      <c r="SFD62" s="31">
        <f t="shared" ref="SFD62:SFE62" si="3245">SUM(SFD63:SFD64)</f>
        <v>25220</v>
      </c>
      <c r="SFE62" s="31">
        <f t="shared" si="3245"/>
        <v>0</v>
      </c>
      <c r="SFF62" s="32">
        <f t="shared" ref="SFF62" si="3246">+IFERROR(SFE62/SFD62,)</f>
        <v>0</v>
      </c>
      <c r="SFG62" s="236" t="s">
        <v>105</v>
      </c>
      <c r="SFH62" s="237"/>
      <c r="SFI62" s="236" t="s">
        <v>106</v>
      </c>
      <c r="SFJ62" s="238"/>
      <c r="SFK62" s="237"/>
      <c r="SFL62" s="31">
        <f t="shared" ref="SFL62:SFM62" si="3247">SUM(SFL63:SFL64)</f>
        <v>25220</v>
      </c>
      <c r="SFM62" s="31">
        <f t="shared" si="3247"/>
        <v>0</v>
      </c>
      <c r="SFN62" s="32">
        <f t="shared" ref="SFN62" si="3248">+IFERROR(SFM62/SFL62,)</f>
        <v>0</v>
      </c>
      <c r="SFO62" s="236" t="s">
        <v>105</v>
      </c>
      <c r="SFP62" s="237"/>
      <c r="SFQ62" s="236" t="s">
        <v>106</v>
      </c>
      <c r="SFR62" s="238"/>
      <c r="SFS62" s="237"/>
      <c r="SFT62" s="31">
        <f t="shared" ref="SFT62:SFU62" si="3249">SUM(SFT63:SFT64)</f>
        <v>25220</v>
      </c>
      <c r="SFU62" s="31">
        <f t="shared" si="3249"/>
        <v>0</v>
      </c>
      <c r="SFV62" s="32">
        <f t="shared" ref="SFV62" si="3250">+IFERROR(SFU62/SFT62,)</f>
        <v>0</v>
      </c>
      <c r="SFW62" s="236" t="s">
        <v>105</v>
      </c>
      <c r="SFX62" s="237"/>
      <c r="SFY62" s="236" t="s">
        <v>106</v>
      </c>
      <c r="SFZ62" s="238"/>
      <c r="SGA62" s="237"/>
      <c r="SGB62" s="31">
        <f t="shared" ref="SGB62:SGC62" si="3251">SUM(SGB63:SGB64)</f>
        <v>25220</v>
      </c>
      <c r="SGC62" s="31">
        <f t="shared" si="3251"/>
        <v>0</v>
      </c>
      <c r="SGD62" s="32">
        <f t="shared" ref="SGD62" si="3252">+IFERROR(SGC62/SGB62,)</f>
        <v>0</v>
      </c>
      <c r="SGE62" s="236" t="s">
        <v>105</v>
      </c>
      <c r="SGF62" s="237"/>
      <c r="SGG62" s="236" t="s">
        <v>106</v>
      </c>
      <c r="SGH62" s="238"/>
      <c r="SGI62" s="237"/>
      <c r="SGJ62" s="31">
        <f t="shared" ref="SGJ62:SGK62" si="3253">SUM(SGJ63:SGJ64)</f>
        <v>25220</v>
      </c>
      <c r="SGK62" s="31">
        <f t="shared" si="3253"/>
        <v>0</v>
      </c>
      <c r="SGL62" s="32">
        <f t="shared" ref="SGL62" si="3254">+IFERROR(SGK62/SGJ62,)</f>
        <v>0</v>
      </c>
      <c r="SGM62" s="236" t="s">
        <v>105</v>
      </c>
      <c r="SGN62" s="237"/>
      <c r="SGO62" s="236" t="s">
        <v>106</v>
      </c>
      <c r="SGP62" s="238"/>
      <c r="SGQ62" s="237"/>
      <c r="SGR62" s="31">
        <f t="shared" ref="SGR62:SGS62" si="3255">SUM(SGR63:SGR64)</f>
        <v>25220</v>
      </c>
      <c r="SGS62" s="31">
        <f t="shared" si="3255"/>
        <v>0</v>
      </c>
      <c r="SGT62" s="32">
        <f t="shared" ref="SGT62" si="3256">+IFERROR(SGS62/SGR62,)</f>
        <v>0</v>
      </c>
      <c r="SGU62" s="236" t="s">
        <v>105</v>
      </c>
      <c r="SGV62" s="237"/>
      <c r="SGW62" s="236" t="s">
        <v>106</v>
      </c>
      <c r="SGX62" s="238"/>
      <c r="SGY62" s="237"/>
      <c r="SGZ62" s="31">
        <f t="shared" ref="SGZ62:SHA62" si="3257">SUM(SGZ63:SGZ64)</f>
        <v>25220</v>
      </c>
      <c r="SHA62" s="31">
        <f t="shared" si="3257"/>
        <v>0</v>
      </c>
      <c r="SHB62" s="32">
        <f t="shared" ref="SHB62" si="3258">+IFERROR(SHA62/SGZ62,)</f>
        <v>0</v>
      </c>
      <c r="SHC62" s="236" t="s">
        <v>105</v>
      </c>
      <c r="SHD62" s="237"/>
      <c r="SHE62" s="236" t="s">
        <v>106</v>
      </c>
      <c r="SHF62" s="238"/>
      <c r="SHG62" s="237"/>
      <c r="SHH62" s="31">
        <f t="shared" ref="SHH62:SHI62" si="3259">SUM(SHH63:SHH64)</f>
        <v>25220</v>
      </c>
      <c r="SHI62" s="31">
        <f t="shared" si="3259"/>
        <v>0</v>
      </c>
      <c r="SHJ62" s="32">
        <f t="shared" ref="SHJ62" si="3260">+IFERROR(SHI62/SHH62,)</f>
        <v>0</v>
      </c>
      <c r="SHK62" s="236" t="s">
        <v>105</v>
      </c>
      <c r="SHL62" s="237"/>
      <c r="SHM62" s="236" t="s">
        <v>106</v>
      </c>
      <c r="SHN62" s="238"/>
      <c r="SHO62" s="237"/>
      <c r="SHP62" s="31">
        <f t="shared" ref="SHP62:SHQ62" si="3261">SUM(SHP63:SHP64)</f>
        <v>25220</v>
      </c>
      <c r="SHQ62" s="31">
        <f t="shared" si="3261"/>
        <v>0</v>
      </c>
      <c r="SHR62" s="32">
        <f t="shared" ref="SHR62" si="3262">+IFERROR(SHQ62/SHP62,)</f>
        <v>0</v>
      </c>
      <c r="SHS62" s="236" t="s">
        <v>105</v>
      </c>
      <c r="SHT62" s="237"/>
      <c r="SHU62" s="236" t="s">
        <v>106</v>
      </c>
      <c r="SHV62" s="238"/>
      <c r="SHW62" s="237"/>
      <c r="SHX62" s="31">
        <f t="shared" ref="SHX62:SHY62" si="3263">SUM(SHX63:SHX64)</f>
        <v>25220</v>
      </c>
      <c r="SHY62" s="31">
        <f t="shared" si="3263"/>
        <v>0</v>
      </c>
      <c r="SHZ62" s="32">
        <f t="shared" ref="SHZ62" si="3264">+IFERROR(SHY62/SHX62,)</f>
        <v>0</v>
      </c>
      <c r="SIA62" s="236" t="s">
        <v>105</v>
      </c>
      <c r="SIB62" s="237"/>
      <c r="SIC62" s="236" t="s">
        <v>106</v>
      </c>
      <c r="SID62" s="238"/>
      <c r="SIE62" s="237"/>
      <c r="SIF62" s="31">
        <f t="shared" ref="SIF62:SIG62" si="3265">SUM(SIF63:SIF64)</f>
        <v>25220</v>
      </c>
      <c r="SIG62" s="31">
        <f t="shared" si="3265"/>
        <v>0</v>
      </c>
      <c r="SIH62" s="32">
        <f t="shared" ref="SIH62" si="3266">+IFERROR(SIG62/SIF62,)</f>
        <v>0</v>
      </c>
      <c r="SII62" s="236" t="s">
        <v>105</v>
      </c>
      <c r="SIJ62" s="237"/>
      <c r="SIK62" s="236" t="s">
        <v>106</v>
      </c>
      <c r="SIL62" s="238"/>
      <c r="SIM62" s="237"/>
      <c r="SIN62" s="31">
        <f t="shared" ref="SIN62:SIO62" si="3267">SUM(SIN63:SIN64)</f>
        <v>25220</v>
      </c>
      <c r="SIO62" s="31">
        <f t="shared" si="3267"/>
        <v>0</v>
      </c>
      <c r="SIP62" s="32">
        <f t="shared" ref="SIP62" si="3268">+IFERROR(SIO62/SIN62,)</f>
        <v>0</v>
      </c>
      <c r="SIQ62" s="236" t="s">
        <v>105</v>
      </c>
      <c r="SIR62" s="237"/>
      <c r="SIS62" s="236" t="s">
        <v>106</v>
      </c>
      <c r="SIT62" s="238"/>
      <c r="SIU62" s="237"/>
      <c r="SIV62" s="31">
        <f t="shared" ref="SIV62:SIW62" si="3269">SUM(SIV63:SIV64)</f>
        <v>25220</v>
      </c>
      <c r="SIW62" s="31">
        <f t="shared" si="3269"/>
        <v>0</v>
      </c>
      <c r="SIX62" s="32">
        <f t="shared" ref="SIX62" si="3270">+IFERROR(SIW62/SIV62,)</f>
        <v>0</v>
      </c>
      <c r="SIY62" s="236" t="s">
        <v>105</v>
      </c>
      <c r="SIZ62" s="237"/>
      <c r="SJA62" s="236" t="s">
        <v>106</v>
      </c>
      <c r="SJB62" s="238"/>
      <c r="SJC62" s="237"/>
      <c r="SJD62" s="31">
        <f t="shared" ref="SJD62:SJE62" si="3271">SUM(SJD63:SJD64)</f>
        <v>25220</v>
      </c>
      <c r="SJE62" s="31">
        <f t="shared" si="3271"/>
        <v>0</v>
      </c>
      <c r="SJF62" s="32">
        <f t="shared" ref="SJF62" si="3272">+IFERROR(SJE62/SJD62,)</f>
        <v>0</v>
      </c>
      <c r="SJG62" s="236" t="s">
        <v>105</v>
      </c>
      <c r="SJH62" s="237"/>
      <c r="SJI62" s="236" t="s">
        <v>106</v>
      </c>
      <c r="SJJ62" s="238"/>
      <c r="SJK62" s="237"/>
      <c r="SJL62" s="31">
        <f t="shared" ref="SJL62:SJM62" si="3273">SUM(SJL63:SJL64)</f>
        <v>25220</v>
      </c>
      <c r="SJM62" s="31">
        <f t="shared" si="3273"/>
        <v>0</v>
      </c>
      <c r="SJN62" s="32">
        <f t="shared" ref="SJN62" si="3274">+IFERROR(SJM62/SJL62,)</f>
        <v>0</v>
      </c>
      <c r="SJO62" s="236" t="s">
        <v>105</v>
      </c>
      <c r="SJP62" s="237"/>
      <c r="SJQ62" s="236" t="s">
        <v>106</v>
      </c>
      <c r="SJR62" s="238"/>
      <c r="SJS62" s="237"/>
      <c r="SJT62" s="31">
        <f t="shared" ref="SJT62:SJU62" si="3275">SUM(SJT63:SJT64)</f>
        <v>25220</v>
      </c>
      <c r="SJU62" s="31">
        <f t="shared" si="3275"/>
        <v>0</v>
      </c>
      <c r="SJV62" s="32">
        <f t="shared" ref="SJV62" si="3276">+IFERROR(SJU62/SJT62,)</f>
        <v>0</v>
      </c>
      <c r="SJW62" s="236" t="s">
        <v>105</v>
      </c>
      <c r="SJX62" s="237"/>
      <c r="SJY62" s="236" t="s">
        <v>106</v>
      </c>
      <c r="SJZ62" s="238"/>
      <c r="SKA62" s="237"/>
      <c r="SKB62" s="31">
        <f t="shared" ref="SKB62:SKC62" si="3277">SUM(SKB63:SKB64)</f>
        <v>25220</v>
      </c>
      <c r="SKC62" s="31">
        <f t="shared" si="3277"/>
        <v>0</v>
      </c>
      <c r="SKD62" s="32">
        <f t="shared" ref="SKD62" si="3278">+IFERROR(SKC62/SKB62,)</f>
        <v>0</v>
      </c>
      <c r="SKE62" s="236" t="s">
        <v>105</v>
      </c>
      <c r="SKF62" s="237"/>
      <c r="SKG62" s="236" t="s">
        <v>106</v>
      </c>
      <c r="SKH62" s="238"/>
      <c r="SKI62" s="237"/>
      <c r="SKJ62" s="31">
        <f t="shared" ref="SKJ62:SKK62" si="3279">SUM(SKJ63:SKJ64)</f>
        <v>25220</v>
      </c>
      <c r="SKK62" s="31">
        <f t="shared" si="3279"/>
        <v>0</v>
      </c>
      <c r="SKL62" s="32">
        <f t="shared" ref="SKL62" si="3280">+IFERROR(SKK62/SKJ62,)</f>
        <v>0</v>
      </c>
      <c r="SKM62" s="236" t="s">
        <v>105</v>
      </c>
      <c r="SKN62" s="237"/>
      <c r="SKO62" s="236" t="s">
        <v>106</v>
      </c>
      <c r="SKP62" s="238"/>
      <c r="SKQ62" s="237"/>
      <c r="SKR62" s="31">
        <f t="shared" ref="SKR62:SKS62" si="3281">SUM(SKR63:SKR64)</f>
        <v>25220</v>
      </c>
      <c r="SKS62" s="31">
        <f t="shared" si="3281"/>
        <v>0</v>
      </c>
      <c r="SKT62" s="32">
        <f t="shared" ref="SKT62" si="3282">+IFERROR(SKS62/SKR62,)</f>
        <v>0</v>
      </c>
      <c r="SKU62" s="236" t="s">
        <v>105</v>
      </c>
      <c r="SKV62" s="237"/>
      <c r="SKW62" s="236" t="s">
        <v>106</v>
      </c>
      <c r="SKX62" s="238"/>
      <c r="SKY62" s="237"/>
      <c r="SKZ62" s="31">
        <f t="shared" ref="SKZ62:SLA62" si="3283">SUM(SKZ63:SKZ64)</f>
        <v>25220</v>
      </c>
      <c r="SLA62" s="31">
        <f t="shared" si="3283"/>
        <v>0</v>
      </c>
      <c r="SLB62" s="32">
        <f t="shared" ref="SLB62" si="3284">+IFERROR(SLA62/SKZ62,)</f>
        <v>0</v>
      </c>
      <c r="SLC62" s="236" t="s">
        <v>105</v>
      </c>
      <c r="SLD62" s="237"/>
      <c r="SLE62" s="236" t="s">
        <v>106</v>
      </c>
      <c r="SLF62" s="238"/>
      <c r="SLG62" s="237"/>
      <c r="SLH62" s="31">
        <f t="shared" ref="SLH62:SLI62" si="3285">SUM(SLH63:SLH64)</f>
        <v>25220</v>
      </c>
      <c r="SLI62" s="31">
        <f t="shared" si="3285"/>
        <v>0</v>
      </c>
      <c r="SLJ62" s="32">
        <f t="shared" ref="SLJ62" si="3286">+IFERROR(SLI62/SLH62,)</f>
        <v>0</v>
      </c>
      <c r="SLK62" s="236" t="s">
        <v>105</v>
      </c>
      <c r="SLL62" s="237"/>
      <c r="SLM62" s="236" t="s">
        <v>106</v>
      </c>
      <c r="SLN62" s="238"/>
      <c r="SLO62" s="237"/>
      <c r="SLP62" s="31">
        <f t="shared" ref="SLP62:SLQ62" si="3287">SUM(SLP63:SLP64)</f>
        <v>25220</v>
      </c>
      <c r="SLQ62" s="31">
        <f t="shared" si="3287"/>
        <v>0</v>
      </c>
      <c r="SLR62" s="32">
        <f t="shared" ref="SLR62" si="3288">+IFERROR(SLQ62/SLP62,)</f>
        <v>0</v>
      </c>
      <c r="SLS62" s="236" t="s">
        <v>105</v>
      </c>
      <c r="SLT62" s="237"/>
      <c r="SLU62" s="236" t="s">
        <v>106</v>
      </c>
      <c r="SLV62" s="238"/>
      <c r="SLW62" s="237"/>
      <c r="SLX62" s="31">
        <f t="shared" ref="SLX62:SLY62" si="3289">SUM(SLX63:SLX64)</f>
        <v>25220</v>
      </c>
      <c r="SLY62" s="31">
        <f t="shared" si="3289"/>
        <v>0</v>
      </c>
      <c r="SLZ62" s="32">
        <f t="shared" ref="SLZ62" si="3290">+IFERROR(SLY62/SLX62,)</f>
        <v>0</v>
      </c>
      <c r="SMA62" s="236" t="s">
        <v>105</v>
      </c>
      <c r="SMB62" s="237"/>
      <c r="SMC62" s="236" t="s">
        <v>106</v>
      </c>
      <c r="SMD62" s="238"/>
      <c r="SME62" s="237"/>
      <c r="SMF62" s="31">
        <f t="shared" ref="SMF62:SMG62" si="3291">SUM(SMF63:SMF64)</f>
        <v>25220</v>
      </c>
      <c r="SMG62" s="31">
        <f t="shared" si="3291"/>
        <v>0</v>
      </c>
      <c r="SMH62" s="32">
        <f t="shared" ref="SMH62" si="3292">+IFERROR(SMG62/SMF62,)</f>
        <v>0</v>
      </c>
      <c r="SMI62" s="236" t="s">
        <v>105</v>
      </c>
      <c r="SMJ62" s="237"/>
      <c r="SMK62" s="236" t="s">
        <v>106</v>
      </c>
      <c r="SML62" s="238"/>
      <c r="SMM62" s="237"/>
      <c r="SMN62" s="31">
        <f t="shared" ref="SMN62:SMO62" si="3293">SUM(SMN63:SMN64)</f>
        <v>25220</v>
      </c>
      <c r="SMO62" s="31">
        <f t="shared" si="3293"/>
        <v>0</v>
      </c>
      <c r="SMP62" s="32">
        <f t="shared" ref="SMP62" si="3294">+IFERROR(SMO62/SMN62,)</f>
        <v>0</v>
      </c>
      <c r="SMQ62" s="236" t="s">
        <v>105</v>
      </c>
      <c r="SMR62" s="237"/>
      <c r="SMS62" s="236" t="s">
        <v>106</v>
      </c>
      <c r="SMT62" s="238"/>
      <c r="SMU62" s="237"/>
      <c r="SMV62" s="31">
        <f t="shared" ref="SMV62:SMW62" si="3295">SUM(SMV63:SMV64)</f>
        <v>25220</v>
      </c>
      <c r="SMW62" s="31">
        <f t="shared" si="3295"/>
        <v>0</v>
      </c>
      <c r="SMX62" s="32">
        <f t="shared" ref="SMX62" si="3296">+IFERROR(SMW62/SMV62,)</f>
        <v>0</v>
      </c>
      <c r="SMY62" s="236" t="s">
        <v>105</v>
      </c>
      <c r="SMZ62" s="237"/>
      <c r="SNA62" s="236" t="s">
        <v>106</v>
      </c>
      <c r="SNB62" s="238"/>
      <c r="SNC62" s="237"/>
      <c r="SND62" s="31">
        <f t="shared" ref="SND62:SNE62" si="3297">SUM(SND63:SND64)</f>
        <v>25220</v>
      </c>
      <c r="SNE62" s="31">
        <f t="shared" si="3297"/>
        <v>0</v>
      </c>
      <c r="SNF62" s="32">
        <f t="shared" ref="SNF62" si="3298">+IFERROR(SNE62/SND62,)</f>
        <v>0</v>
      </c>
      <c r="SNG62" s="236" t="s">
        <v>105</v>
      </c>
      <c r="SNH62" s="237"/>
      <c r="SNI62" s="236" t="s">
        <v>106</v>
      </c>
      <c r="SNJ62" s="238"/>
      <c r="SNK62" s="237"/>
      <c r="SNL62" s="31">
        <f t="shared" ref="SNL62:SNM62" si="3299">SUM(SNL63:SNL64)</f>
        <v>25220</v>
      </c>
      <c r="SNM62" s="31">
        <f t="shared" si="3299"/>
        <v>0</v>
      </c>
      <c r="SNN62" s="32">
        <f t="shared" ref="SNN62" si="3300">+IFERROR(SNM62/SNL62,)</f>
        <v>0</v>
      </c>
      <c r="SNO62" s="236" t="s">
        <v>105</v>
      </c>
      <c r="SNP62" s="237"/>
      <c r="SNQ62" s="236" t="s">
        <v>106</v>
      </c>
      <c r="SNR62" s="238"/>
      <c r="SNS62" s="237"/>
      <c r="SNT62" s="31">
        <f t="shared" ref="SNT62:SNU62" si="3301">SUM(SNT63:SNT64)</f>
        <v>25220</v>
      </c>
      <c r="SNU62" s="31">
        <f t="shared" si="3301"/>
        <v>0</v>
      </c>
      <c r="SNV62" s="32">
        <f t="shared" ref="SNV62" si="3302">+IFERROR(SNU62/SNT62,)</f>
        <v>0</v>
      </c>
      <c r="SNW62" s="236" t="s">
        <v>105</v>
      </c>
      <c r="SNX62" s="237"/>
      <c r="SNY62" s="236" t="s">
        <v>106</v>
      </c>
      <c r="SNZ62" s="238"/>
      <c r="SOA62" s="237"/>
      <c r="SOB62" s="31">
        <f t="shared" ref="SOB62:SOC62" si="3303">SUM(SOB63:SOB64)</f>
        <v>25220</v>
      </c>
      <c r="SOC62" s="31">
        <f t="shared" si="3303"/>
        <v>0</v>
      </c>
      <c r="SOD62" s="32">
        <f t="shared" ref="SOD62" si="3304">+IFERROR(SOC62/SOB62,)</f>
        <v>0</v>
      </c>
      <c r="SOE62" s="236" t="s">
        <v>105</v>
      </c>
      <c r="SOF62" s="237"/>
      <c r="SOG62" s="236" t="s">
        <v>106</v>
      </c>
      <c r="SOH62" s="238"/>
      <c r="SOI62" s="237"/>
      <c r="SOJ62" s="31">
        <f t="shared" ref="SOJ62:SOK62" si="3305">SUM(SOJ63:SOJ64)</f>
        <v>25220</v>
      </c>
      <c r="SOK62" s="31">
        <f t="shared" si="3305"/>
        <v>0</v>
      </c>
      <c r="SOL62" s="32">
        <f t="shared" ref="SOL62" si="3306">+IFERROR(SOK62/SOJ62,)</f>
        <v>0</v>
      </c>
      <c r="SOM62" s="236" t="s">
        <v>105</v>
      </c>
      <c r="SON62" s="237"/>
      <c r="SOO62" s="236" t="s">
        <v>106</v>
      </c>
      <c r="SOP62" s="238"/>
      <c r="SOQ62" s="237"/>
      <c r="SOR62" s="31">
        <f t="shared" ref="SOR62:SOS62" si="3307">SUM(SOR63:SOR64)</f>
        <v>25220</v>
      </c>
      <c r="SOS62" s="31">
        <f t="shared" si="3307"/>
        <v>0</v>
      </c>
      <c r="SOT62" s="32">
        <f t="shared" ref="SOT62" si="3308">+IFERROR(SOS62/SOR62,)</f>
        <v>0</v>
      </c>
      <c r="SOU62" s="236" t="s">
        <v>105</v>
      </c>
      <c r="SOV62" s="237"/>
      <c r="SOW62" s="236" t="s">
        <v>106</v>
      </c>
      <c r="SOX62" s="238"/>
      <c r="SOY62" s="237"/>
      <c r="SOZ62" s="31">
        <f t="shared" ref="SOZ62:SPA62" si="3309">SUM(SOZ63:SOZ64)</f>
        <v>25220</v>
      </c>
      <c r="SPA62" s="31">
        <f t="shared" si="3309"/>
        <v>0</v>
      </c>
      <c r="SPB62" s="32">
        <f t="shared" ref="SPB62" si="3310">+IFERROR(SPA62/SOZ62,)</f>
        <v>0</v>
      </c>
      <c r="SPC62" s="236" t="s">
        <v>105</v>
      </c>
      <c r="SPD62" s="237"/>
      <c r="SPE62" s="236" t="s">
        <v>106</v>
      </c>
      <c r="SPF62" s="238"/>
      <c r="SPG62" s="237"/>
      <c r="SPH62" s="31">
        <f t="shared" ref="SPH62:SPI62" si="3311">SUM(SPH63:SPH64)</f>
        <v>25220</v>
      </c>
      <c r="SPI62" s="31">
        <f t="shared" si="3311"/>
        <v>0</v>
      </c>
      <c r="SPJ62" s="32">
        <f t="shared" ref="SPJ62" si="3312">+IFERROR(SPI62/SPH62,)</f>
        <v>0</v>
      </c>
      <c r="SPK62" s="236" t="s">
        <v>105</v>
      </c>
      <c r="SPL62" s="237"/>
      <c r="SPM62" s="236" t="s">
        <v>106</v>
      </c>
      <c r="SPN62" s="238"/>
      <c r="SPO62" s="237"/>
      <c r="SPP62" s="31">
        <f t="shared" ref="SPP62:SPQ62" si="3313">SUM(SPP63:SPP64)</f>
        <v>25220</v>
      </c>
      <c r="SPQ62" s="31">
        <f t="shared" si="3313"/>
        <v>0</v>
      </c>
      <c r="SPR62" s="32">
        <f t="shared" ref="SPR62" si="3314">+IFERROR(SPQ62/SPP62,)</f>
        <v>0</v>
      </c>
      <c r="SPS62" s="236" t="s">
        <v>105</v>
      </c>
      <c r="SPT62" s="237"/>
      <c r="SPU62" s="236" t="s">
        <v>106</v>
      </c>
      <c r="SPV62" s="238"/>
      <c r="SPW62" s="237"/>
      <c r="SPX62" s="31">
        <f t="shared" ref="SPX62:SPY62" si="3315">SUM(SPX63:SPX64)</f>
        <v>25220</v>
      </c>
      <c r="SPY62" s="31">
        <f t="shared" si="3315"/>
        <v>0</v>
      </c>
      <c r="SPZ62" s="32">
        <f t="shared" ref="SPZ62" si="3316">+IFERROR(SPY62/SPX62,)</f>
        <v>0</v>
      </c>
      <c r="SQA62" s="236" t="s">
        <v>105</v>
      </c>
      <c r="SQB62" s="237"/>
      <c r="SQC62" s="236" t="s">
        <v>106</v>
      </c>
      <c r="SQD62" s="238"/>
      <c r="SQE62" s="237"/>
      <c r="SQF62" s="31">
        <f t="shared" ref="SQF62:SQG62" si="3317">SUM(SQF63:SQF64)</f>
        <v>25220</v>
      </c>
      <c r="SQG62" s="31">
        <f t="shared" si="3317"/>
        <v>0</v>
      </c>
      <c r="SQH62" s="32">
        <f t="shared" ref="SQH62" si="3318">+IFERROR(SQG62/SQF62,)</f>
        <v>0</v>
      </c>
      <c r="SQI62" s="236" t="s">
        <v>105</v>
      </c>
      <c r="SQJ62" s="237"/>
      <c r="SQK62" s="236" t="s">
        <v>106</v>
      </c>
      <c r="SQL62" s="238"/>
      <c r="SQM62" s="237"/>
      <c r="SQN62" s="31">
        <f t="shared" ref="SQN62:SQO62" si="3319">SUM(SQN63:SQN64)</f>
        <v>25220</v>
      </c>
      <c r="SQO62" s="31">
        <f t="shared" si="3319"/>
        <v>0</v>
      </c>
      <c r="SQP62" s="32">
        <f t="shared" ref="SQP62" si="3320">+IFERROR(SQO62/SQN62,)</f>
        <v>0</v>
      </c>
      <c r="SQQ62" s="236" t="s">
        <v>105</v>
      </c>
      <c r="SQR62" s="237"/>
      <c r="SQS62" s="236" t="s">
        <v>106</v>
      </c>
      <c r="SQT62" s="238"/>
      <c r="SQU62" s="237"/>
      <c r="SQV62" s="31">
        <f t="shared" ref="SQV62:SQW62" si="3321">SUM(SQV63:SQV64)</f>
        <v>25220</v>
      </c>
      <c r="SQW62" s="31">
        <f t="shared" si="3321"/>
        <v>0</v>
      </c>
      <c r="SQX62" s="32">
        <f t="shared" ref="SQX62" si="3322">+IFERROR(SQW62/SQV62,)</f>
        <v>0</v>
      </c>
      <c r="SQY62" s="236" t="s">
        <v>105</v>
      </c>
      <c r="SQZ62" s="237"/>
      <c r="SRA62" s="236" t="s">
        <v>106</v>
      </c>
      <c r="SRB62" s="238"/>
      <c r="SRC62" s="237"/>
      <c r="SRD62" s="31">
        <f t="shared" ref="SRD62:SRE62" si="3323">SUM(SRD63:SRD64)</f>
        <v>25220</v>
      </c>
      <c r="SRE62" s="31">
        <f t="shared" si="3323"/>
        <v>0</v>
      </c>
      <c r="SRF62" s="32">
        <f t="shared" ref="SRF62" si="3324">+IFERROR(SRE62/SRD62,)</f>
        <v>0</v>
      </c>
      <c r="SRG62" s="236" t="s">
        <v>105</v>
      </c>
      <c r="SRH62" s="237"/>
      <c r="SRI62" s="236" t="s">
        <v>106</v>
      </c>
      <c r="SRJ62" s="238"/>
      <c r="SRK62" s="237"/>
      <c r="SRL62" s="31">
        <f t="shared" ref="SRL62:SRM62" si="3325">SUM(SRL63:SRL64)</f>
        <v>25220</v>
      </c>
      <c r="SRM62" s="31">
        <f t="shared" si="3325"/>
        <v>0</v>
      </c>
      <c r="SRN62" s="32">
        <f t="shared" ref="SRN62" si="3326">+IFERROR(SRM62/SRL62,)</f>
        <v>0</v>
      </c>
      <c r="SRO62" s="236" t="s">
        <v>105</v>
      </c>
      <c r="SRP62" s="237"/>
      <c r="SRQ62" s="236" t="s">
        <v>106</v>
      </c>
      <c r="SRR62" s="238"/>
      <c r="SRS62" s="237"/>
      <c r="SRT62" s="31">
        <f t="shared" ref="SRT62:SRU62" si="3327">SUM(SRT63:SRT64)</f>
        <v>25220</v>
      </c>
      <c r="SRU62" s="31">
        <f t="shared" si="3327"/>
        <v>0</v>
      </c>
      <c r="SRV62" s="32">
        <f t="shared" ref="SRV62" si="3328">+IFERROR(SRU62/SRT62,)</f>
        <v>0</v>
      </c>
      <c r="SRW62" s="236" t="s">
        <v>105</v>
      </c>
      <c r="SRX62" s="237"/>
      <c r="SRY62" s="236" t="s">
        <v>106</v>
      </c>
      <c r="SRZ62" s="238"/>
      <c r="SSA62" s="237"/>
      <c r="SSB62" s="31">
        <f t="shared" ref="SSB62:SSC62" si="3329">SUM(SSB63:SSB64)</f>
        <v>25220</v>
      </c>
      <c r="SSC62" s="31">
        <f t="shared" si="3329"/>
        <v>0</v>
      </c>
      <c r="SSD62" s="32">
        <f t="shared" ref="SSD62" si="3330">+IFERROR(SSC62/SSB62,)</f>
        <v>0</v>
      </c>
      <c r="SSE62" s="236" t="s">
        <v>105</v>
      </c>
      <c r="SSF62" s="237"/>
      <c r="SSG62" s="236" t="s">
        <v>106</v>
      </c>
      <c r="SSH62" s="238"/>
      <c r="SSI62" s="237"/>
      <c r="SSJ62" s="31">
        <f t="shared" ref="SSJ62:SSK62" si="3331">SUM(SSJ63:SSJ64)</f>
        <v>25220</v>
      </c>
      <c r="SSK62" s="31">
        <f t="shared" si="3331"/>
        <v>0</v>
      </c>
      <c r="SSL62" s="32">
        <f t="shared" ref="SSL62" si="3332">+IFERROR(SSK62/SSJ62,)</f>
        <v>0</v>
      </c>
      <c r="SSM62" s="236" t="s">
        <v>105</v>
      </c>
      <c r="SSN62" s="237"/>
      <c r="SSO62" s="236" t="s">
        <v>106</v>
      </c>
      <c r="SSP62" s="238"/>
      <c r="SSQ62" s="237"/>
      <c r="SSR62" s="31">
        <f t="shared" ref="SSR62:SSS62" si="3333">SUM(SSR63:SSR64)</f>
        <v>25220</v>
      </c>
      <c r="SSS62" s="31">
        <f t="shared" si="3333"/>
        <v>0</v>
      </c>
      <c r="SST62" s="32">
        <f t="shared" ref="SST62" si="3334">+IFERROR(SSS62/SSR62,)</f>
        <v>0</v>
      </c>
      <c r="SSU62" s="236" t="s">
        <v>105</v>
      </c>
      <c r="SSV62" s="237"/>
      <c r="SSW62" s="236" t="s">
        <v>106</v>
      </c>
      <c r="SSX62" s="238"/>
      <c r="SSY62" s="237"/>
      <c r="SSZ62" s="31">
        <f t="shared" ref="SSZ62:STA62" si="3335">SUM(SSZ63:SSZ64)</f>
        <v>25220</v>
      </c>
      <c r="STA62" s="31">
        <f t="shared" si="3335"/>
        <v>0</v>
      </c>
      <c r="STB62" s="32">
        <f t="shared" ref="STB62" si="3336">+IFERROR(STA62/SSZ62,)</f>
        <v>0</v>
      </c>
      <c r="STC62" s="236" t="s">
        <v>105</v>
      </c>
      <c r="STD62" s="237"/>
      <c r="STE62" s="236" t="s">
        <v>106</v>
      </c>
      <c r="STF62" s="238"/>
      <c r="STG62" s="237"/>
      <c r="STH62" s="31">
        <f t="shared" ref="STH62:STI62" si="3337">SUM(STH63:STH64)</f>
        <v>25220</v>
      </c>
      <c r="STI62" s="31">
        <f t="shared" si="3337"/>
        <v>0</v>
      </c>
      <c r="STJ62" s="32">
        <f t="shared" ref="STJ62" si="3338">+IFERROR(STI62/STH62,)</f>
        <v>0</v>
      </c>
      <c r="STK62" s="236" t="s">
        <v>105</v>
      </c>
      <c r="STL62" s="237"/>
      <c r="STM62" s="236" t="s">
        <v>106</v>
      </c>
      <c r="STN62" s="238"/>
      <c r="STO62" s="237"/>
      <c r="STP62" s="31">
        <f t="shared" ref="STP62:STQ62" si="3339">SUM(STP63:STP64)</f>
        <v>25220</v>
      </c>
      <c r="STQ62" s="31">
        <f t="shared" si="3339"/>
        <v>0</v>
      </c>
      <c r="STR62" s="32">
        <f t="shared" ref="STR62" si="3340">+IFERROR(STQ62/STP62,)</f>
        <v>0</v>
      </c>
      <c r="STS62" s="236" t="s">
        <v>105</v>
      </c>
      <c r="STT62" s="237"/>
      <c r="STU62" s="236" t="s">
        <v>106</v>
      </c>
      <c r="STV62" s="238"/>
      <c r="STW62" s="237"/>
      <c r="STX62" s="31">
        <f t="shared" ref="STX62:STY62" si="3341">SUM(STX63:STX64)</f>
        <v>25220</v>
      </c>
      <c r="STY62" s="31">
        <f t="shared" si="3341"/>
        <v>0</v>
      </c>
      <c r="STZ62" s="32">
        <f t="shared" ref="STZ62" si="3342">+IFERROR(STY62/STX62,)</f>
        <v>0</v>
      </c>
      <c r="SUA62" s="236" t="s">
        <v>105</v>
      </c>
      <c r="SUB62" s="237"/>
      <c r="SUC62" s="236" t="s">
        <v>106</v>
      </c>
      <c r="SUD62" s="238"/>
      <c r="SUE62" s="237"/>
      <c r="SUF62" s="31">
        <f t="shared" ref="SUF62:SUG62" si="3343">SUM(SUF63:SUF64)</f>
        <v>25220</v>
      </c>
      <c r="SUG62" s="31">
        <f t="shared" si="3343"/>
        <v>0</v>
      </c>
      <c r="SUH62" s="32">
        <f t="shared" ref="SUH62" si="3344">+IFERROR(SUG62/SUF62,)</f>
        <v>0</v>
      </c>
      <c r="SUI62" s="236" t="s">
        <v>105</v>
      </c>
      <c r="SUJ62" s="237"/>
      <c r="SUK62" s="236" t="s">
        <v>106</v>
      </c>
      <c r="SUL62" s="238"/>
      <c r="SUM62" s="237"/>
      <c r="SUN62" s="31">
        <f t="shared" ref="SUN62:SUO62" si="3345">SUM(SUN63:SUN64)</f>
        <v>25220</v>
      </c>
      <c r="SUO62" s="31">
        <f t="shared" si="3345"/>
        <v>0</v>
      </c>
      <c r="SUP62" s="32">
        <f t="shared" ref="SUP62" si="3346">+IFERROR(SUO62/SUN62,)</f>
        <v>0</v>
      </c>
      <c r="SUQ62" s="236" t="s">
        <v>105</v>
      </c>
      <c r="SUR62" s="237"/>
      <c r="SUS62" s="236" t="s">
        <v>106</v>
      </c>
      <c r="SUT62" s="238"/>
      <c r="SUU62" s="237"/>
      <c r="SUV62" s="31">
        <f t="shared" ref="SUV62:SUW62" si="3347">SUM(SUV63:SUV64)</f>
        <v>25220</v>
      </c>
      <c r="SUW62" s="31">
        <f t="shared" si="3347"/>
        <v>0</v>
      </c>
      <c r="SUX62" s="32">
        <f t="shared" ref="SUX62" si="3348">+IFERROR(SUW62/SUV62,)</f>
        <v>0</v>
      </c>
      <c r="SUY62" s="236" t="s">
        <v>105</v>
      </c>
      <c r="SUZ62" s="237"/>
      <c r="SVA62" s="236" t="s">
        <v>106</v>
      </c>
      <c r="SVB62" s="238"/>
      <c r="SVC62" s="237"/>
      <c r="SVD62" s="31">
        <f t="shared" ref="SVD62:SVE62" si="3349">SUM(SVD63:SVD64)</f>
        <v>25220</v>
      </c>
      <c r="SVE62" s="31">
        <f t="shared" si="3349"/>
        <v>0</v>
      </c>
      <c r="SVF62" s="32">
        <f t="shared" ref="SVF62" si="3350">+IFERROR(SVE62/SVD62,)</f>
        <v>0</v>
      </c>
      <c r="SVG62" s="236" t="s">
        <v>105</v>
      </c>
      <c r="SVH62" s="237"/>
      <c r="SVI62" s="236" t="s">
        <v>106</v>
      </c>
      <c r="SVJ62" s="238"/>
      <c r="SVK62" s="237"/>
      <c r="SVL62" s="31">
        <f t="shared" ref="SVL62:SVM62" si="3351">SUM(SVL63:SVL64)</f>
        <v>25220</v>
      </c>
      <c r="SVM62" s="31">
        <f t="shared" si="3351"/>
        <v>0</v>
      </c>
      <c r="SVN62" s="32">
        <f t="shared" ref="SVN62" si="3352">+IFERROR(SVM62/SVL62,)</f>
        <v>0</v>
      </c>
      <c r="SVO62" s="236" t="s">
        <v>105</v>
      </c>
      <c r="SVP62" s="237"/>
      <c r="SVQ62" s="236" t="s">
        <v>106</v>
      </c>
      <c r="SVR62" s="238"/>
      <c r="SVS62" s="237"/>
      <c r="SVT62" s="31">
        <f t="shared" ref="SVT62:SVU62" si="3353">SUM(SVT63:SVT64)</f>
        <v>25220</v>
      </c>
      <c r="SVU62" s="31">
        <f t="shared" si="3353"/>
        <v>0</v>
      </c>
      <c r="SVV62" s="32">
        <f t="shared" ref="SVV62" si="3354">+IFERROR(SVU62/SVT62,)</f>
        <v>0</v>
      </c>
      <c r="SVW62" s="236" t="s">
        <v>105</v>
      </c>
      <c r="SVX62" s="237"/>
      <c r="SVY62" s="236" t="s">
        <v>106</v>
      </c>
      <c r="SVZ62" s="238"/>
      <c r="SWA62" s="237"/>
      <c r="SWB62" s="31">
        <f t="shared" ref="SWB62:SWC62" si="3355">SUM(SWB63:SWB64)</f>
        <v>25220</v>
      </c>
      <c r="SWC62" s="31">
        <f t="shared" si="3355"/>
        <v>0</v>
      </c>
      <c r="SWD62" s="32">
        <f t="shared" ref="SWD62" si="3356">+IFERROR(SWC62/SWB62,)</f>
        <v>0</v>
      </c>
      <c r="SWE62" s="236" t="s">
        <v>105</v>
      </c>
      <c r="SWF62" s="237"/>
      <c r="SWG62" s="236" t="s">
        <v>106</v>
      </c>
      <c r="SWH62" s="238"/>
      <c r="SWI62" s="237"/>
      <c r="SWJ62" s="31">
        <f t="shared" ref="SWJ62:SWK62" si="3357">SUM(SWJ63:SWJ64)</f>
        <v>25220</v>
      </c>
      <c r="SWK62" s="31">
        <f t="shared" si="3357"/>
        <v>0</v>
      </c>
      <c r="SWL62" s="32">
        <f t="shared" ref="SWL62" si="3358">+IFERROR(SWK62/SWJ62,)</f>
        <v>0</v>
      </c>
      <c r="SWM62" s="236" t="s">
        <v>105</v>
      </c>
      <c r="SWN62" s="237"/>
      <c r="SWO62" s="236" t="s">
        <v>106</v>
      </c>
      <c r="SWP62" s="238"/>
      <c r="SWQ62" s="237"/>
      <c r="SWR62" s="31">
        <f t="shared" ref="SWR62:SWS62" si="3359">SUM(SWR63:SWR64)</f>
        <v>25220</v>
      </c>
      <c r="SWS62" s="31">
        <f t="shared" si="3359"/>
        <v>0</v>
      </c>
      <c r="SWT62" s="32">
        <f t="shared" ref="SWT62" si="3360">+IFERROR(SWS62/SWR62,)</f>
        <v>0</v>
      </c>
      <c r="SWU62" s="236" t="s">
        <v>105</v>
      </c>
      <c r="SWV62" s="237"/>
      <c r="SWW62" s="236" t="s">
        <v>106</v>
      </c>
      <c r="SWX62" s="238"/>
      <c r="SWY62" s="237"/>
      <c r="SWZ62" s="31">
        <f t="shared" ref="SWZ62:SXA62" si="3361">SUM(SWZ63:SWZ64)</f>
        <v>25220</v>
      </c>
      <c r="SXA62" s="31">
        <f t="shared" si="3361"/>
        <v>0</v>
      </c>
      <c r="SXB62" s="32">
        <f t="shared" ref="SXB62" si="3362">+IFERROR(SXA62/SWZ62,)</f>
        <v>0</v>
      </c>
      <c r="SXC62" s="236" t="s">
        <v>105</v>
      </c>
      <c r="SXD62" s="237"/>
      <c r="SXE62" s="236" t="s">
        <v>106</v>
      </c>
      <c r="SXF62" s="238"/>
      <c r="SXG62" s="237"/>
      <c r="SXH62" s="31">
        <f t="shared" ref="SXH62:SXI62" si="3363">SUM(SXH63:SXH64)</f>
        <v>25220</v>
      </c>
      <c r="SXI62" s="31">
        <f t="shared" si="3363"/>
        <v>0</v>
      </c>
      <c r="SXJ62" s="32">
        <f t="shared" ref="SXJ62" si="3364">+IFERROR(SXI62/SXH62,)</f>
        <v>0</v>
      </c>
      <c r="SXK62" s="236" t="s">
        <v>105</v>
      </c>
      <c r="SXL62" s="237"/>
      <c r="SXM62" s="236" t="s">
        <v>106</v>
      </c>
      <c r="SXN62" s="238"/>
      <c r="SXO62" s="237"/>
      <c r="SXP62" s="31">
        <f t="shared" ref="SXP62:SXQ62" si="3365">SUM(SXP63:SXP64)</f>
        <v>25220</v>
      </c>
      <c r="SXQ62" s="31">
        <f t="shared" si="3365"/>
        <v>0</v>
      </c>
      <c r="SXR62" s="32">
        <f t="shared" ref="SXR62" si="3366">+IFERROR(SXQ62/SXP62,)</f>
        <v>0</v>
      </c>
      <c r="SXS62" s="236" t="s">
        <v>105</v>
      </c>
      <c r="SXT62" s="237"/>
      <c r="SXU62" s="236" t="s">
        <v>106</v>
      </c>
      <c r="SXV62" s="238"/>
      <c r="SXW62" s="237"/>
      <c r="SXX62" s="31">
        <f t="shared" ref="SXX62:SXY62" si="3367">SUM(SXX63:SXX64)</f>
        <v>25220</v>
      </c>
      <c r="SXY62" s="31">
        <f t="shared" si="3367"/>
        <v>0</v>
      </c>
      <c r="SXZ62" s="32">
        <f t="shared" ref="SXZ62" si="3368">+IFERROR(SXY62/SXX62,)</f>
        <v>0</v>
      </c>
      <c r="SYA62" s="236" t="s">
        <v>105</v>
      </c>
      <c r="SYB62" s="237"/>
      <c r="SYC62" s="236" t="s">
        <v>106</v>
      </c>
      <c r="SYD62" s="238"/>
      <c r="SYE62" s="237"/>
      <c r="SYF62" s="31">
        <f t="shared" ref="SYF62:SYG62" si="3369">SUM(SYF63:SYF64)</f>
        <v>25220</v>
      </c>
      <c r="SYG62" s="31">
        <f t="shared" si="3369"/>
        <v>0</v>
      </c>
      <c r="SYH62" s="32">
        <f t="shared" ref="SYH62" si="3370">+IFERROR(SYG62/SYF62,)</f>
        <v>0</v>
      </c>
      <c r="SYI62" s="236" t="s">
        <v>105</v>
      </c>
      <c r="SYJ62" s="237"/>
      <c r="SYK62" s="236" t="s">
        <v>106</v>
      </c>
      <c r="SYL62" s="238"/>
      <c r="SYM62" s="237"/>
      <c r="SYN62" s="31">
        <f t="shared" ref="SYN62:SYO62" si="3371">SUM(SYN63:SYN64)</f>
        <v>25220</v>
      </c>
      <c r="SYO62" s="31">
        <f t="shared" si="3371"/>
        <v>0</v>
      </c>
      <c r="SYP62" s="32">
        <f t="shared" ref="SYP62" si="3372">+IFERROR(SYO62/SYN62,)</f>
        <v>0</v>
      </c>
      <c r="SYQ62" s="236" t="s">
        <v>105</v>
      </c>
      <c r="SYR62" s="237"/>
      <c r="SYS62" s="236" t="s">
        <v>106</v>
      </c>
      <c r="SYT62" s="238"/>
      <c r="SYU62" s="237"/>
      <c r="SYV62" s="31">
        <f t="shared" ref="SYV62:SYW62" si="3373">SUM(SYV63:SYV64)</f>
        <v>25220</v>
      </c>
      <c r="SYW62" s="31">
        <f t="shared" si="3373"/>
        <v>0</v>
      </c>
      <c r="SYX62" s="32">
        <f t="shared" ref="SYX62" si="3374">+IFERROR(SYW62/SYV62,)</f>
        <v>0</v>
      </c>
      <c r="SYY62" s="236" t="s">
        <v>105</v>
      </c>
      <c r="SYZ62" s="237"/>
      <c r="SZA62" s="236" t="s">
        <v>106</v>
      </c>
      <c r="SZB62" s="238"/>
      <c r="SZC62" s="237"/>
      <c r="SZD62" s="31">
        <f t="shared" ref="SZD62:SZE62" si="3375">SUM(SZD63:SZD64)</f>
        <v>25220</v>
      </c>
      <c r="SZE62" s="31">
        <f t="shared" si="3375"/>
        <v>0</v>
      </c>
      <c r="SZF62" s="32">
        <f t="shared" ref="SZF62" si="3376">+IFERROR(SZE62/SZD62,)</f>
        <v>0</v>
      </c>
      <c r="SZG62" s="236" t="s">
        <v>105</v>
      </c>
      <c r="SZH62" s="237"/>
      <c r="SZI62" s="236" t="s">
        <v>106</v>
      </c>
      <c r="SZJ62" s="238"/>
      <c r="SZK62" s="237"/>
      <c r="SZL62" s="31">
        <f t="shared" ref="SZL62:SZM62" si="3377">SUM(SZL63:SZL64)</f>
        <v>25220</v>
      </c>
      <c r="SZM62" s="31">
        <f t="shared" si="3377"/>
        <v>0</v>
      </c>
      <c r="SZN62" s="32">
        <f t="shared" ref="SZN62" si="3378">+IFERROR(SZM62/SZL62,)</f>
        <v>0</v>
      </c>
      <c r="SZO62" s="236" t="s">
        <v>105</v>
      </c>
      <c r="SZP62" s="237"/>
      <c r="SZQ62" s="236" t="s">
        <v>106</v>
      </c>
      <c r="SZR62" s="238"/>
      <c r="SZS62" s="237"/>
      <c r="SZT62" s="31">
        <f t="shared" ref="SZT62:SZU62" si="3379">SUM(SZT63:SZT64)</f>
        <v>25220</v>
      </c>
      <c r="SZU62" s="31">
        <f t="shared" si="3379"/>
        <v>0</v>
      </c>
      <c r="SZV62" s="32">
        <f t="shared" ref="SZV62" si="3380">+IFERROR(SZU62/SZT62,)</f>
        <v>0</v>
      </c>
      <c r="SZW62" s="236" t="s">
        <v>105</v>
      </c>
      <c r="SZX62" s="237"/>
      <c r="SZY62" s="236" t="s">
        <v>106</v>
      </c>
      <c r="SZZ62" s="238"/>
      <c r="TAA62" s="237"/>
      <c r="TAB62" s="31">
        <f t="shared" ref="TAB62:TAC62" si="3381">SUM(TAB63:TAB64)</f>
        <v>25220</v>
      </c>
      <c r="TAC62" s="31">
        <f t="shared" si="3381"/>
        <v>0</v>
      </c>
      <c r="TAD62" s="32">
        <f t="shared" ref="TAD62" si="3382">+IFERROR(TAC62/TAB62,)</f>
        <v>0</v>
      </c>
      <c r="TAE62" s="236" t="s">
        <v>105</v>
      </c>
      <c r="TAF62" s="237"/>
      <c r="TAG62" s="236" t="s">
        <v>106</v>
      </c>
      <c r="TAH62" s="238"/>
      <c r="TAI62" s="237"/>
      <c r="TAJ62" s="31">
        <f t="shared" ref="TAJ62:TAK62" si="3383">SUM(TAJ63:TAJ64)</f>
        <v>25220</v>
      </c>
      <c r="TAK62" s="31">
        <f t="shared" si="3383"/>
        <v>0</v>
      </c>
      <c r="TAL62" s="32">
        <f t="shared" ref="TAL62" si="3384">+IFERROR(TAK62/TAJ62,)</f>
        <v>0</v>
      </c>
      <c r="TAM62" s="236" t="s">
        <v>105</v>
      </c>
      <c r="TAN62" s="237"/>
      <c r="TAO62" s="236" t="s">
        <v>106</v>
      </c>
      <c r="TAP62" s="238"/>
      <c r="TAQ62" s="237"/>
      <c r="TAR62" s="31">
        <f t="shared" ref="TAR62:TAS62" si="3385">SUM(TAR63:TAR64)</f>
        <v>25220</v>
      </c>
      <c r="TAS62" s="31">
        <f t="shared" si="3385"/>
        <v>0</v>
      </c>
      <c r="TAT62" s="32">
        <f t="shared" ref="TAT62" si="3386">+IFERROR(TAS62/TAR62,)</f>
        <v>0</v>
      </c>
      <c r="TAU62" s="236" t="s">
        <v>105</v>
      </c>
      <c r="TAV62" s="237"/>
      <c r="TAW62" s="236" t="s">
        <v>106</v>
      </c>
      <c r="TAX62" s="238"/>
      <c r="TAY62" s="237"/>
      <c r="TAZ62" s="31">
        <f t="shared" ref="TAZ62:TBA62" si="3387">SUM(TAZ63:TAZ64)</f>
        <v>25220</v>
      </c>
      <c r="TBA62" s="31">
        <f t="shared" si="3387"/>
        <v>0</v>
      </c>
      <c r="TBB62" s="32">
        <f t="shared" ref="TBB62" si="3388">+IFERROR(TBA62/TAZ62,)</f>
        <v>0</v>
      </c>
      <c r="TBC62" s="236" t="s">
        <v>105</v>
      </c>
      <c r="TBD62" s="237"/>
      <c r="TBE62" s="236" t="s">
        <v>106</v>
      </c>
      <c r="TBF62" s="238"/>
      <c r="TBG62" s="237"/>
      <c r="TBH62" s="31">
        <f t="shared" ref="TBH62:TBI62" si="3389">SUM(TBH63:TBH64)</f>
        <v>25220</v>
      </c>
      <c r="TBI62" s="31">
        <f t="shared" si="3389"/>
        <v>0</v>
      </c>
      <c r="TBJ62" s="32">
        <f t="shared" ref="TBJ62" si="3390">+IFERROR(TBI62/TBH62,)</f>
        <v>0</v>
      </c>
      <c r="TBK62" s="236" t="s">
        <v>105</v>
      </c>
      <c r="TBL62" s="237"/>
      <c r="TBM62" s="236" t="s">
        <v>106</v>
      </c>
      <c r="TBN62" s="238"/>
      <c r="TBO62" s="237"/>
      <c r="TBP62" s="31">
        <f t="shared" ref="TBP62:TBQ62" si="3391">SUM(TBP63:TBP64)</f>
        <v>25220</v>
      </c>
      <c r="TBQ62" s="31">
        <f t="shared" si="3391"/>
        <v>0</v>
      </c>
      <c r="TBR62" s="32">
        <f t="shared" ref="TBR62" si="3392">+IFERROR(TBQ62/TBP62,)</f>
        <v>0</v>
      </c>
      <c r="TBS62" s="236" t="s">
        <v>105</v>
      </c>
      <c r="TBT62" s="237"/>
      <c r="TBU62" s="236" t="s">
        <v>106</v>
      </c>
      <c r="TBV62" s="238"/>
      <c r="TBW62" s="237"/>
      <c r="TBX62" s="31">
        <f t="shared" ref="TBX62:TBY62" si="3393">SUM(TBX63:TBX64)</f>
        <v>25220</v>
      </c>
      <c r="TBY62" s="31">
        <f t="shared" si="3393"/>
        <v>0</v>
      </c>
      <c r="TBZ62" s="32">
        <f t="shared" ref="TBZ62" si="3394">+IFERROR(TBY62/TBX62,)</f>
        <v>0</v>
      </c>
      <c r="TCA62" s="236" t="s">
        <v>105</v>
      </c>
      <c r="TCB62" s="237"/>
      <c r="TCC62" s="236" t="s">
        <v>106</v>
      </c>
      <c r="TCD62" s="238"/>
      <c r="TCE62" s="237"/>
      <c r="TCF62" s="31">
        <f t="shared" ref="TCF62:TCG62" si="3395">SUM(TCF63:TCF64)</f>
        <v>25220</v>
      </c>
      <c r="TCG62" s="31">
        <f t="shared" si="3395"/>
        <v>0</v>
      </c>
      <c r="TCH62" s="32">
        <f t="shared" ref="TCH62" si="3396">+IFERROR(TCG62/TCF62,)</f>
        <v>0</v>
      </c>
      <c r="TCI62" s="236" t="s">
        <v>105</v>
      </c>
      <c r="TCJ62" s="237"/>
      <c r="TCK62" s="236" t="s">
        <v>106</v>
      </c>
      <c r="TCL62" s="238"/>
      <c r="TCM62" s="237"/>
      <c r="TCN62" s="31">
        <f t="shared" ref="TCN62:TCO62" si="3397">SUM(TCN63:TCN64)</f>
        <v>25220</v>
      </c>
      <c r="TCO62" s="31">
        <f t="shared" si="3397"/>
        <v>0</v>
      </c>
      <c r="TCP62" s="32">
        <f t="shared" ref="TCP62" si="3398">+IFERROR(TCO62/TCN62,)</f>
        <v>0</v>
      </c>
      <c r="TCQ62" s="236" t="s">
        <v>105</v>
      </c>
      <c r="TCR62" s="237"/>
      <c r="TCS62" s="236" t="s">
        <v>106</v>
      </c>
      <c r="TCT62" s="238"/>
      <c r="TCU62" s="237"/>
      <c r="TCV62" s="31">
        <f t="shared" ref="TCV62:TCW62" si="3399">SUM(TCV63:TCV64)</f>
        <v>25220</v>
      </c>
      <c r="TCW62" s="31">
        <f t="shared" si="3399"/>
        <v>0</v>
      </c>
      <c r="TCX62" s="32">
        <f t="shared" ref="TCX62" si="3400">+IFERROR(TCW62/TCV62,)</f>
        <v>0</v>
      </c>
      <c r="TCY62" s="236" t="s">
        <v>105</v>
      </c>
      <c r="TCZ62" s="237"/>
      <c r="TDA62" s="236" t="s">
        <v>106</v>
      </c>
      <c r="TDB62" s="238"/>
      <c r="TDC62" s="237"/>
      <c r="TDD62" s="31">
        <f t="shared" ref="TDD62:TDE62" si="3401">SUM(TDD63:TDD64)</f>
        <v>25220</v>
      </c>
      <c r="TDE62" s="31">
        <f t="shared" si="3401"/>
        <v>0</v>
      </c>
      <c r="TDF62" s="32">
        <f t="shared" ref="TDF62" si="3402">+IFERROR(TDE62/TDD62,)</f>
        <v>0</v>
      </c>
      <c r="TDG62" s="236" t="s">
        <v>105</v>
      </c>
      <c r="TDH62" s="237"/>
      <c r="TDI62" s="236" t="s">
        <v>106</v>
      </c>
      <c r="TDJ62" s="238"/>
      <c r="TDK62" s="237"/>
      <c r="TDL62" s="31">
        <f t="shared" ref="TDL62:TDM62" si="3403">SUM(TDL63:TDL64)</f>
        <v>25220</v>
      </c>
      <c r="TDM62" s="31">
        <f t="shared" si="3403"/>
        <v>0</v>
      </c>
      <c r="TDN62" s="32">
        <f t="shared" ref="TDN62" si="3404">+IFERROR(TDM62/TDL62,)</f>
        <v>0</v>
      </c>
      <c r="TDO62" s="236" t="s">
        <v>105</v>
      </c>
      <c r="TDP62" s="237"/>
      <c r="TDQ62" s="236" t="s">
        <v>106</v>
      </c>
      <c r="TDR62" s="238"/>
      <c r="TDS62" s="237"/>
      <c r="TDT62" s="31">
        <f t="shared" ref="TDT62:TDU62" si="3405">SUM(TDT63:TDT64)</f>
        <v>25220</v>
      </c>
      <c r="TDU62" s="31">
        <f t="shared" si="3405"/>
        <v>0</v>
      </c>
      <c r="TDV62" s="32">
        <f t="shared" ref="TDV62" si="3406">+IFERROR(TDU62/TDT62,)</f>
        <v>0</v>
      </c>
      <c r="TDW62" s="236" t="s">
        <v>105</v>
      </c>
      <c r="TDX62" s="237"/>
      <c r="TDY62" s="236" t="s">
        <v>106</v>
      </c>
      <c r="TDZ62" s="238"/>
      <c r="TEA62" s="237"/>
      <c r="TEB62" s="31">
        <f t="shared" ref="TEB62:TEC62" si="3407">SUM(TEB63:TEB64)</f>
        <v>25220</v>
      </c>
      <c r="TEC62" s="31">
        <f t="shared" si="3407"/>
        <v>0</v>
      </c>
      <c r="TED62" s="32">
        <f t="shared" ref="TED62" si="3408">+IFERROR(TEC62/TEB62,)</f>
        <v>0</v>
      </c>
      <c r="TEE62" s="236" t="s">
        <v>105</v>
      </c>
      <c r="TEF62" s="237"/>
      <c r="TEG62" s="236" t="s">
        <v>106</v>
      </c>
      <c r="TEH62" s="238"/>
      <c r="TEI62" s="237"/>
      <c r="TEJ62" s="31">
        <f t="shared" ref="TEJ62:TEK62" si="3409">SUM(TEJ63:TEJ64)</f>
        <v>25220</v>
      </c>
      <c r="TEK62" s="31">
        <f t="shared" si="3409"/>
        <v>0</v>
      </c>
      <c r="TEL62" s="32">
        <f t="shared" ref="TEL62" si="3410">+IFERROR(TEK62/TEJ62,)</f>
        <v>0</v>
      </c>
      <c r="TEM62" s="236" t="s">
        <v>105</v>
      </c>
      <c r="TEN62" s="237"/>
      <c r="TEO62" s="236" t="s">
        <v>106</v>
      </c>
      <c r="TEP62" s="238"/>
      <c r="TEQ62" s="237"/>
      <c r="TER62" s="31">
        <f t="shared" ref="TER62:TES62" si="3411">SUM(TER63:TER64)</f>
        <v>25220</v>
      </c>
      <c r="TES62" s="31">
        <f t="shared" si="3411"/>
        <v>0</v>
      </c>
      <c r="TET62" s="32">
        <f t="shared" ref="TET62" si="3412">+IFERROR(TES62/TER62,)</f>
        <v>0</v>
      </c>
      <c r="TEU62" s="236" t="s">
        <v>105</v>
      </c>
      <c r="TEV62" s="237"/>
      <c r="TEW62" s="236" t="s">
        <v>106</v>
      </c>
      <c r="TEX62" s="238"/>
      <c r="TEY62" s="237"/>
      <c r="TEZ62" s="31">
        <f t="shared" ref="TEZ62:TFA62" si="3413">SUM(TEZ63:TEZ64)</f>
        <v>25220</v>
      </c>
      <c r="TFA62" s="31">
        <f t="shared" si="3413"/>
        <v>0</v>
      </c>
      <c r="TFB62" s="32">
        <f t="shared" ref="TFB62" si="3414">+IFERROR(TFA62/TEZ62,)</f>
        <v>0</v>
      </c>
      <c r="TFC62" s="236" t="s">
        <v>105</v>
      </c>
      <c r="TFD62" s="237"/>
      <c r="TFE62" s="236" t="s">
        <v>106</v>
      </c>
      <c r="TFF62" s="238"/>
      <c r="TFG62" s="237"/>
      <c r="TFH62" s="31">
        <f t="shared" ref="TFH62:TFI62" si="3415">SUM(TFH63:TFH64)</f>
        <v>25220</v>
      </c>
      <c r="TFI62" s="31">
        <f t="shared" si="3415"/>
        <v>0</v>
      </c>
      <c r="TFJ62" s="32">
        <f t="shared" ref="TFJ62" si="3416">+IFERROR(TFI62/TFH62,)</f>
        <v>0</v>
      </c>
      <c r="TFK62" s="236" t="s">
        <v>105</v>
      </c>
      <c r="TFL62" s="237"/>
      <c r="TFM62" s="236" t="s">
        <v>106</v>
      </c>
      <c r="TFN62" s="238"/>
      <c r="TFO62" s="237"/>
      <c r="TFP62" s="31">
        <f t="shared" ref="TFP62:TFQ62" si="3417">SUM(TFP63:TFP64)</f>
        <v>25220</v>
      </c>
      <c r="TFQ62" s="31">
        <f t="shared" si="3417"/>
        <v>0</v>
      </c>
      <c r="TFR62" s="32">
        <f t="shared" ref="TFR62" si="3418">+IFERROR(TFQ62/TFP62,)</f>
        <v>0</v>
      </c>
      <c r="TFS62" s="236" t="s">
        <v>105</v>
      </c>
      <c r="TFT62" s="237"/>
      <c r="TFU62" s="236" t="s">
        <v>106</v>
      </c>
      <c r="TFV62" s="238"/>
      <c r="TFW62" s="237"/>
      <c r="TFX62" s="31">
        <f t="shared" ref="TFX62:TFY62" si="3419">SUM(TFX63:TFX64)</f>
        <v>25220</v>
      </c>
      <c r="TFY62" s="31">
        <f t="shared" si="3419"/>
        <v>0</v>
      </c>
      <c r="TFZ62" s="32">
        <f t="shared" ref="TFZ62" si="3420">+IFERROR(TFY62/TFX62,)</f>
        <v>0</v>
      </c>
      <c r="TGA62" s="236" t="s">
        <v>105</v>
      </c>
      <c r="TGB62" s="237"/>
      <c r="TGC62" s="236" t="s">
        <v>106</v>
      </c>
      <c r="TGD62" s="238"/>
      <c r="TGE62" s="237"/>
      <c r="TGF62" s="31">
        <f t="shared" ref="TGF62:TGG62" si="3421">SUM(TGF63:TGF64)</f>
        <v>25220</v>
      </c>
      <c r="TGG62" s="31">
        <f t="shared" si="3421"/>
        <v>0</v>
      </c>
      <c r="TGH62" s="32">
        <f t="shared" ref="TGH62" si="3422">+IFERROR(TGG62/TGF62,)</f>
        <v>0</v>
      </c>
      <c r="TGI62" s="236" t="s">
        <v>105</v>
      </c>
      <c r="TGJ62" s="237"/>
      <c r="TGK62" s="236" t="s">
        <v>106</v>
      </c>
      <c r="TGL62" s="238"/>
      <c r="TGM62" s="237"/>
      <c r="TGN62" s="31">
        <f t="shared" ref="TGN62:TGO62" si="3423">SUM(TGN63:TGN64)</f>
        <v>25220</v>
      </c>
      <c r="TGO62" s="31">
        <f t="shared" si="3423"/>
        <v>0</v>
      </c>
      <c r="TGP62" s="32">
        <f t="shared" ref="TGP62" si="3424">+IFERROR(TGO62/TGN62,)</f>
        <v>0</v>
      </c>
      <c r="TGQ62" s="236" t="s">
        <v>105</v>
      </c>
      <c r="TGR62" s="237"/>
      <c r="TGS62" s="236" t="s">
        <v>106</v>
      </c>
      <c r="TGT62" s="238"/>
      <c r="TGU62" s="237"/>
      <c r="TGV62" s="31">
        <f t="shared" ref="TGV62:TGW62" si="3425">SUM(TGV63:TGV64)</f>
        <v>25220</v>
      </c>
      <c r="TGW62" s="31">
        <f t="shared" si="3425"/>
        <v>0</v>
      </c>
      <c r="TGX62" s="32">
        <f t="shared" ref="TGX62" si="3426">+IFERROR(TGW62/TGV62,)</f>
        <v>0</v>
      </c>
      <c r="TGY62" s="236" t="s">
        <v>105</v>
      </c>
      <c r="TGZ62" s="237"/>
      <c r="THA62" s="236" t="s">
        <v>106</v>
      </c>
      <c r="THB62" s="238"/>
      <c r="THC62" s="237"/>
      <c r="THD62" s="31">
        <f t="shared" ref="THD62:THE62" si="3427">SUM(THD63:THD64)</f>
        <v>25220</v>
      </c>
      <c r="THE62" s="31">
        <f t="shared" si="3427"/>
        <v>0</v>
      </c>
      <c r="THF62" s="32">
        <f t="shared" ref="THF62" si="3428">+IFERROR(THE62/THD62,)</f>
        <v>0</v>
      </c>
      <c r="THG62" s="236" t="s">
        <v>105</v>
      </c>
      <c r="THH62" s="237"/>
      <c r="THI62" s="236" t="s">
        <v>106</v>
      </c>
      <c r="THJ62" s="238"/>
      <c r="THK62" s="237"/>
      <c r="THL62" s="31">
        <f t="shared" ref="THL62:THM62" si="3429">SUM(THL63:THL64)</f>
        <v>25220</v>
      </c>
      <c r="THM62" s="31">
        <f t="shared" si="3429"/>
        <v>0</v>
      </c>
      <c r="THN62" s="32">
        <f t="shared" ref="THN62" si="3430">+IFERROR(THM62/THL62,)</f>
        <v>0</v>
      </c>
      <c r="THO62" s="236" t="s">
        <v>105</v>
      </c>
      <c r="THP62" s="237"/>
      <c r="THQ62" s="236" t="s">
        <v>106</v>
      </c>
      <c r="THR62" s="238"/>
      <c r="THS62" s="237"/>
      <c r="THT62" s="31">
        <f t="shared" ref="THT62:THU62" si="3431">SUM(THT63:THT64)</f>
        <v>25220</v>
      </c>
      <c r="THU62" s="31">
        <f t="shared" si="3431"/>
        <v>0</v>
      </c>
      <c r="THV62" s="32">
        <f t="shared" ref="THV62" si="3432">+IFERROR(THU62/THT62,)</f>
        <v>0</v>
      </c>
      <c r="THW62" s="236" t="s">
        <v>105</v>
      </c>
      <c r="THX62" s="237"/>
      <c r="THY62" s="236" t="s">
        <v>106</v>
      </c>
      <c r="THZ62" s="238"/>
      <c r="TIA62" s="237"/>
      <c r="TIB62" s="31">
        <f t="shared" ref="TIB62:TIC62" si="3433">SUM(TIB63:TIB64)</f>
        <v>25220</v>
      </c>
      <c r="TIC62" s="31">
        <f t="shared" si="3433"/>
        <v>0</v>
      </c>
      <c r="TID62" s="32">
        <f t="shared" ref="TID62" si="3434">+IFERROR(TIC62/TIB62,)</f>
        <v>0</v>
      </c>
      <c r="TIE62" s="236" t="s">
        <v>105</v>
      </c>
      <c r="TIF62" s="237"/>
      <c r="TIG62" s="236" t="s">
        <v>106</v>
      </c>
      <c r="TIH62" s="238"/>
      <c r="TII62" s="237"/>
      <c r="TIJ62" s="31">
        <f t="shared" ref="TIJ62:TIK62" si="3435">SUM(TIJ63:TIJ64)</f>
        <v>25220</v>
      </c>
      <c r="TIK62" s="31">
        <f t="shared" si="3435"/>
        <v>0</v>
      </c>
      <c r="TIL62" s="32">
        <f t="shared" ref="TIL62" si="3436">+IFERROR(TIK62/TIJ62,)</f>
        <v>0</v>
      </c>
      <c r="TIM62" s="236" t="s">
        <v>105</v>
      </c>
      <c r="TIN62" s="237"/>
      <c r="TIO62" s="236" t="s">
        <v>106</v>
      </c>
      <c r="TIP62" s="238"/>
      <c r="TIQ62" s="237"/>
      <c r="TIR62" s="31">
        <f t="shared" ref="TIR62:TIS62" si="3437">SUM(TIR63:TIR64)</f>
        <v>25220</v>
      </c>
      <c r="TIS62" s="31">
        <f t="shared" si="3437"/>
        <v>0</v>
      </c>
      <c r="TIT62" s="32">
        <f t="shared" ref="TIT62" si="3438">+IFERROR(TIS62/TIR62,)</f>
        <v>0</v>
      </c>
      <c r="TIU62" s="236" t="s">
        <v>105</v>
      </c>
      <c r="TIV62" s="237"/>
      <c r="TIW62" s="236" t="s">
        <v>106</v>
      </c>
      <c r="TIX62" s="238"/>
      <c r="TIY62" s="237"/>
      <c r="TIZ62" s="31">
        <f t="shared" ref="TIZ62:TJA62" si="3439">SUM(TIZ63:TIZ64)</f>
        <v>25220</v>
      </c>
      <c r="TJA62" s="31">
        <f t="shared" si="3439"/>
        <v>0</v>
      </c>
      <c r="TJB62" s="32">
        <f t="shared" ref="TJB62" si="3440">+IFERROR(TJA62/TIZ62,)</f>
        <v>0</v>
      </c>
      <c r="TJC62" s="236" t="s">
        <v>105</v>
      </c>
      <c r="TJD62" s="237"/>
      <c r="TJE62" s="236" t="s">
        <v>106</v>
      </c>
      <c r="TJF62" s="238"/>
      <c r="TJG62" s="237"/>
      <c r="TJH62" s="31">
        <f t="shared" ref="TJH62:TJI62" si="3441">SUM(TJH63:TJH64)</f>
        <v>25220</v>
      </c>
      <c r="TJI62" s="31">
        <f t="shared" si="3441"/>
        <v>0</v>
      </c>
      <c r="TJJ62" s="32">
        <f t="shared" ref="TJJ62" si="3442">+IFERROR(TJI62/TJH62,)</f>
        <v>0</v>
      </c>
      <c r="TJK62" s="236" t="s">
        <v>105</v>
      </c>
      <c r="TJL62" s="237"/>
      <c r="TJM62" s="236" t="s">
        <v>106</v>
      </c>
      <c r="TJN62" s="238"/>
      <c r="TJO62" s="237"/>
      <c r="TJP62" s="31">
        <f t="shared" ref="TJP62:TJQ62" si="3443">SUM(TJP63:TJP64)</f>
        <v>25220</v>
      </c>
      <c r="TJQ62" s="31">
        <f t="shared" si="3443"/>
        <v>0</v>
      </c>
      <c r="TJR62" s="32">
        <f t="shared" ref="TJR62" si="3444">+IFERROR(TJQ62/TJP62,)</f>
        <v>0</v>
      </c>
      <c r="TJS62" s="236" t="s">
        <v>105</v>
      </c>
      <c r="TJT62" s="237"/>
      <c r="TJU62" s="236" t="s">
        <v>106</v>
      </c>
      <c r="TJV62" s="238"/>
      <c r="TJW62" s="237"/>
      <c r="TJX62" s="31">
        <f t="shared" ref="TJX62:TJY62" si="3445">SUM(TJX63:TJX64)</f>
        <v>25220</v>
      </c>
      <c r="TJY62" s="31">
        <f t="shared" si="3445"/>
        <v>0</v>
      </c>
      <c r="TJZ62" s="32">
        <f t="shared" ref="TJZ62" si="3446">+IFERROR(TJY62/TJX62,)</f>
        <v>0</v>
      </c>
      <c r="TKA62" s="236" t="s">
        <v>105</v>
      </c>
      <c r="TKB62" s="237"/>
      <c r="TKC62" s="236" t="s">
        <v>106</v>
      </c>
      <c r="TKD62" s="238"/>
      <c r="TKE62" s="237"/>
      <c r="TKF62" s="31">
        <f t="shared" ref="TKF62:TKG62" si="3447">SUM(TKF63:TKF64)</f>
        <v>25220</v>
      </c>
      <c r="TKG62" s="31">
        <f t="shared" si="3447"/>
        <v>0</v>
      </c>
      <c r="TKH62" s="32">
        <f t="shared" ref="TKH62" si="3448">+IFERROR(TKG62/TKF62,)</f>
        <v>0</v>
      </c>
      <c r="TKI62" s="236" t="s">
        <v>105</v>
      </c>
      <c r="TKJ62" s="237"/>
      <c r="TKK62" s="236" t="s">
        <v>106</v>
      </c>
      <c r="TKL62" s="238"/>
      <c r="TKM62" s="237"/>
      <c r="TKN62" s="31">
        <f t="shared" ref="TKN62:TKO62" si="3449">SUM(TKN63:TKN64)</f>
        <v>25220</v>
      </c>
      <c r="TKO62" s="31">
        <f t="shared" si="3449"/>
        <v>0</v>
      </c>
      <c r="TKP62" s="32">
        <f t="shared" ref="TKP62" si="3450">+IFERROR(TKO62/TKN62,)</f>
        <v>0</v>
      </c>
      <c r="TKQ62" s="236" t="s">
        <v>105</v>
      </c>
      <c r="TKR62" s="237"/>
      <c r="TKS62" s="236" t="s">
        <v>106</v>
      </c>
      <c r="TKT62" s="238"/>
      <c r="TKU62" s="237"/>
      <c r="TKV62" s="31">
        <f t="shared" ref="TKV62:TKW62" si="3451">SUM(TKV63:TKV64)</f>
        <v>25220</v>
      </c>
      <c r="TKW62" s="31">
        <f t="shared" si="3451"/>
        <v>0</v>
      </c>
      <c r="TKX62" s="32">
        <f t="shared" ref="TKX62" si="3452">+IFERROR(TKW62/TKV62,)</f>
        <v>0</v>
      </c>
      <c r="TKY62" s="236" t="s">
        <v>105</v>
      </c>
      <c r="TKZ62" s="237"/>
      <c r="TLA62" s="236" t="s">
        <v>106</v>
      </c>
      <c r="TLB62" s="238"/>
      <c r="TLC62" s="237"/>
      <c r="TLD62" s="31">
        <f t="shared" ref="TLD62:TLE62" si="3453">SUM(TLD63:TLD64)</f>
        <v>25220</v>
      </c>
      <c r="TLE62" s="31">
        <f t="shared" si="3453"/>
        <v>0</v>
      </c>
      <c r="TLF62" s="32">
        <f t="shared" ref="TLF62" si="3454">+IFERROR(TLE62/TLD62,)</f>
        <v>0</v>
      </c>
      <c r="TLG62" s="236" t="s">
        <v>105</v>
      </c>
      <c r="TLH62" s="237"/>
      <c r="TLI62" s="236" t="s">
        <v>106</v>
      </c>
      <c r="TLJ62" s="238"/>
      <c r="TLK62" s="237"/>
      <c r="TLL62" s="31">
        <f t="shared" ref="TLL62:TLM62" si="3455">SUM(TLL63:TLL64)</f>
        <v>25220</v>
      </c>
      <c r="TLM62" s="31">
        <f t="shared" si="3455"/>
        <v>0</v>
      </c>
      <c r="TLN62" s="32">
        <f t="shared" ref="TLN62" si="3456">+IFERROR(TLM62/TLL62,)</f>
        <v>0</v>
      </c>
      <c r="TLO62" s="236" t="s">
        <v>105</v>
      </c>
      <c r="TLP62" s="237"/>
      <c r="TLQ62" s="236" t="s">
        <v>106</v>
      </c>
      <c r="TLR62" s="238"/>
      <c r="TLS62" s="237"/>
      <c r="TLT62" s="31">
        <f t="shared" ref="TLT62:TLU62" si="3457">SUM(TLT63:TLT64)</f>
        <v>25220</v>
      </c>
      <c r="TLU62" s="31">
        <f t="shared" si="3457"/>
        <v>0</v>
      </c>
      <c r="TLV62" s="32">
        <f t="shared" ref="TLV62" si="3458">+IFERROR(TLU62/TLT62,)</f>
        <v>0</v>
      </c>
      <c r="TLW62" s="236" t="s">
        <v>105</v>
      </c>
      <c r="TLX62" s="237"/>
      <c r="TLY62" s="236" t="s">
        <v>106</v>
      </c>
      <c r="TLZ62" s="238"/>
      <c r="TMA62" s="237"/>
      <c r="TMB62" s="31">
        <f t="shared" ref="TMB62:TMC62" si="3459">SUM(TMB63:TMB64)</f>
        <v>25220</v>
      </c>
      <c r="TMC62" s="31">
        <f t="shared" si="3459"/>
        <v>0</v>
      </c>
      <c r="TMD62" s="32">
        <f t="shared" ref="TMD62" si="3460">+IFERROR(TMC62/TMB62,)</f>
        <v>0</v>
      </c>
      <c r="TME62" s="236" t="s">
        <v>105</v>
      </c>
      <c r="TMF62" s="237"/>
      <c r="TMG62" s="236" t="s">
        <v>106</v>
      </c>
      <c r="TMH62" s="238"/>
      <c r="TMI62" s="237"/>
      <c r="TMJ62" s="31">
        <f t="shared" ref="TMJ62:TMK62" si="3461">SUM(TMJ63:TMJ64)</f>
        <v>25220</v>
      </c>
      <c r="TMK62" s="31">
        <f t="shared" si="3461"/>
        <v>0</v>
      </c>
      <c r="TML62" s="32">
        <f t="shared" ref="TML62" si="3462">+IFERROR(TMK62/TMJ62,)</f>
        <v>0</v>
      </c>
      <c r="TMM62" s="236" t="s">
        <v>105</v>
      </c>
      <c r="TMN62" s="237"/>
      <c r="TMO62" s="236" t="s">
        <v>106</v>
      </c>
      <c r="TMP62" s="238"/>
      <c r="TMQ62" s="237"/>
      <c r="TMR62" s="31">
        <f t="shared" ref="TMR62:TMS62" si="3463">SUM(TMR63:TMR64)</f>
        <v>25220</v>
      </c>
      <c r="TMS62" s="31">
        <f t="shared" si="3463"/>
        <v>0</v>
      </c>
      <c r="TMT62" s="32">
        <f t="shared" ref="TMT62" si="3464">+IFERROR(TMS62/TMR62,)</f>
        <v>0</v>
      </c>
      <c r="TMU62" s="236" t="s">
        <v>105</v>
      </c>
      <c r="TMV62" s="237"/>
      <c r="TMW62" s="236" t="s">
        <v>106</v>
      </c>
      <c r="TMX62" s="238"/>
      <c r="TMY62" s="237"/>
      <c r="TMZ62" s="31">
        <f t="shared" ref="TMZ62:TNA62" si="3465">SUM(TMZ63:TMZ64)</f>
        <v>25220</v>
      </c>
      <c r="TNA62" s="31">
        <f t="shared" si="3465"/>
        <v>0</v>
      </c>
      <c r="TNB62" s="32">
        <f t="shared" ref="TNB62" si="3466">+IFERROR(TNA62/TMZ62,)</f>
        <v>0</v>
      </c>
      <c r="TNC62" s="236" t="s">
        <v>105</v>
      </c>
      <c r="TND62" s="237"/>
      <c r="TNE62" s="236" t="s">
        <v>106</v>
      </c>
      <c r="TNF62" s="238"/>
      <c r="TNG62" s="237"/>
      <c r="TNH62" s="31">
        <f t="shared" ref="TNH62:TNI62" si="3467">SUM(TNH63:TNH64)</f>
        <v>25220</v>
      </c>
      <c r="TNI62" s="31">
        <f t="shared" si="3467"/>
        <v>0</v>
      </c>
      <c r="TNJ62" s="32">
        <f t="shared" ref="TNJ62" si="3468">+IFERROR(TNI62/TNH62,)</f>
        <v>0</v>
      </c>
      <c r="TNK62" s="236" t="s">
        <v>105</v>
      </c>
      <c r="TNL62" s="237"/>
      <c r="TNM62" s="236" t="s">
        <v>106</v>
      </c>
      <c r="TNN62" s="238"/>
      <c r="TNO62" s="237"/>
      <c r="TNP62" s="31">
        <f t="shared" ref="TNP62:TNQ62" si="3469">SUM(TNP63:TNP64)</f>
        <v>25220</v>
      </c>
      <c r="TNQ62" s="31">
        <f t="shared" si="3469"/>
        <v>0</v>
      </c>
      <c r="TNR62" s="32">
        <f t="shared" ref="TNR62" si="3470">+IFERROR(TNQ62/TNP62,)</f>
        <v>0</v>
      </c>
      <c r="TNS62" s="236" t="s">
        <v>105</v>
      </c>
      <c r="TNT62" s="237"/>
      <c r="TNU62" s="236" t="s">
        <v>106</v>
      </c>
      <c r="TNV62" s="238"/>
      <c r="TNW62" s="237"/>
      <c r="TNX62" s="31">
        <f t="shared" ref="TNX62:TNY62" si="3471">SUM(TNX63:TNX64)</f>
        <v>25220</v>
      </c>
      <c r="TNY62" s="31">
        <f t="shared" si="3471"/>
        <v>0</v>
      </c>
      <c r="TNZ62" s="32">
        <f t="shared" ref="TNZ62" si="3472">+IFERROR(TNY62/TNX62,)</f>
        <v>0</v>
      </c>
      <c r="TOA62" s="236" t="s">
        <v>105</v>
      </c>
      <c r="TOB62" s="237"/>
      <c r="TOC62" s="236" t="s">
        <v>106</v>
      </c>
      <c r="TOD62" s="238"/>
      <c r="TOE62" s="237"/>
      <c r="TOF62" s="31">
        <f t="shared" ref="TOF62:TOG62" si="3473">SUM(TOF63:TOF64)</f>
        <v>25220</v>
      </c>
      <c r="TOG62" s="31">
        <f t="shared" si="3473"/>
        <v>0</v>
      </c>
      <c r="TOH62" s="32">
        <f t="shared" ref="TOH62" si="3474">+IFERROR(TOG62/TOF62,)</f>
        <v>0</v>
      </c>
      <c r="TOI62" s="236" t="s">
        <v>105</v>
      </c>
      <c r="TOJ62" s="237"/>
      <c r="TOK62" s="236" t="s">
        <v>106</v>
      </c>
      <c r="TOL62" s="238"/>
      <c r="TOM62" s="237"/>
      <c r="TON62" s="31">
        <f t="shared" ref="TON62:TOO62" si="3475">SUM(TON63:TON64)</f>
        <v>25220</v>
      </c>
      <c r="TOO62" s="31">
        <f t="shared" si="3475"/>
        <v>0</v>
      </c>
      <c r="TOP62" s="32">
        <f t="shared" ref="TOP62" si="3476">+IFERROR(TOO62/TON62,)</f>
        <v>0</v>
      </c>
      <c r="TOQ62" s="236" t="s">
        <v>105</v>
      </c>
      <c r="TOR62" s="237"/>
      <c r="TOS62" s="236" t="s">
        <v>106</v>
      </c>
      <c r="TOT62" s="238"/>
      <c r="TOU62" s="237"/>
      <c r="TOV62" s="31">
        <f t="shared" ref="TOV62:TOW62" si="3477">SUM(TOV63:TOV64)</f>
        <v>25220</v>
      </c>
      <c r="TOW62" s="31">
        <f t="shared" si="3477"/>
        <v>0</v>
      </c>
      <c r="TOX62" s="32">
        <f t="shared" ref="TOX62" si="3478">+IFERROR(TOW62/TOV62,)</f>
        <v>0</v>
      </c>
      <c r="TOY62" s="236" t="s">
        <v>105</v>
      </c>
      <c r="TOZ62" s="237"/>
      <c r="TPA62" s="236" t="s">
        <v>106</v>
      </c>
      <c r="TPB62" s="238"/>
      <c r="TPC62" s="237"/>
      <c r="TPD62" s="31">
        <f t="shared" ref="TPD62:TPE62" si="3479">SUM(TPD63:TPD64)</f>
        <v>25220</v>
      </c>
      <c r="TPE62" s="31">
        <f t="shared" si="3479"/>
        <v>0</v>
      </c>
      <c r="TPF62" s="32">
        <f t="shared" ref="TPF62" si="3480">+IFERROR(TPE62/TPD62,)</f>
        <v>0</v>
      </c>
      <c r="TPG62" s="236" t="s">
        <v>105</v>
      </c>
      <c r="TPH62" s="237"/>
      <c r="TPI62" s="236" t="s">
        <v>106</v>
      </c>
      <c r="TPJ62" s="238"/>
      <c r="TPK62" s="237"/>
      <c r="TPL62" s="31">
        <f t="shared" ref="TPL62:TPM62" si="3481">SUM(TPL63:TPL64)</f>
        <v>25220</v>
      </c>
      <c r="TPM62" s="31">
        <f t="shared" si="3481"/>
        <v>0</v>
      </c>
      <c r="TPN62" s="32">
        <f t="shared" ref="TPN62" si="3482">+IFERROR(TPM62/TPL62,)</f>
        <v>0</v>
      </c>
      <c r="TPO62" s="236" t="s">
        <v>105</v>
      </c>
      <c r="TPP62" s="237"/>
      <c r="TPQ62" s="236" t="s">
        <v>106</v>
      </c>
      <c r="TPR62" s="238"/>
      <c r="TPS62" s="237"/>
      <c r="TPT62" s="31">
        <f t="shared" ref="TPT62:TPU62" si="3483">SUM(TPT63:TPT64)</f>
        <v>25220</v>
      </c>
      <c r="TPU62" s="31">
        <f t="shared" si="3483"/>
        <v>0</v>
      </c>
      <c r="TPV62" s="32">
        <f t="shared" ref="TPV62" si="3484">+IFERROR(TPU62/TPT62,)</f>
        <v>0</v>
      </c>
      <c r="TPW62" s="236" t="s">
        <v>105</v>
      </c>
      <c r="TPX62" s="237"/>
      <c r="TPY62" s="236" t="s">
        <v>106</v>
      </c>
      <c r="TPZ62" s="238"/>
      <c r="TQA62" s="237"/>
      <c r="TQB62" s="31">
        <f t="shared" ref="TQB62:TQC62" si="3485">SUM(TQB63:TQB64)</f>
        <v>25220</v>
      </c>
      <c r="TQC62" s="31">
        <f t="shared" si="3485"/>
        <v>0</v>
      </c>
      <c r="TQD62" s="32">
        <f t="shared" ref="TQD62" si="3486">+IFERROR(TQC62/TQB62,)</f>
        <v>0</v>
      </c>
      <c r="TQE62" s="236" t="s">
        <v>105</v>
      </c>
      <c r="TQF62" s="237"/>
      <c r="TQG62" s="236" t="s">
        <v>106</v>
      </c>
      <c r="TQH62" s="238"/>
      <c r="TQI62" s="237"/>
      <c r="TQJ62" s="31">
        <f t="shared" ref="TQJ62:TQK62" si="3487">SUM(TQJ63:TQJ64)</f>
        <v>25220</v>
      </c>
      <c r="TQK62" s="31">
        <f t="shared" si="3487"/>
        <v>0</v>
      </c>
      <c r="TQL62" s="32">
        <f t="shared" ref="TQL62" si="3488">+IFERROR(TQK62/TQJ62,)</f>
        <v>0</v>
      </c>
      <c r="TQM62" s="236" t="s">
        <v>105</v>
      </c>
      <c r="TQN62" s="237"/>
      <c r="TQO62" s="236" t="s">
        <v>106</v>
      </c>
      <c r="TQP62" s="238"/>
      <c r="TQQ62" s="237"/>
      <c r="TQR62" s="31">
        <f t="shared" ref="TQR62:TQS62" si="3489">SUM(TQR63:TQR64)</f>
        <v>25220</v>
      </c>
      <c r="TQS62" s="31">
        <f t="shared" si="3489"/>
        <v>0</v>
      </c>
      <c r="TQT62" s="32">
        <f t="shared" ref="TQT62" si="3490">+IFERROR(TQS62/TQR62,)</f>
        <v>0</v>
      </c>
      <c r="TQU62" s="236" t="s">
        <v>105</v>
      </c>
      <c r="TQV62" s="237"/>
      <c r="TQW62" s="236" t="s">
        <v>106</v>
      </c>
      <c r="TQX62" s="238"/>
      <c r="TQY62" s="237"/>
      <c r="TQZ62" s="31">
        <f t="shared" ref="TQZ62:TRA62" si="3491">SUM(TQZ63:TQZ64)</f>
        <v>25220</v>
      </c>
      <c r="TRA62" s="31">
        <f t="shared" si="3491"/>
        <v>0</v>
      </c>
      <c r="TRB62" s="32">
        <f t="shared" ref="TRB62" si="3492">+IFERROR(TRA62/TQZ62,)</f>
        <v>0</v>
      </c>
      <c r="TRC62" s="236" t="s">
        <v>105</v>
      </c>
      <c r="TRD62" s="237"/>
      <c r="TRE62" s="236" t="s">
        <v>106</v>
      </c>
      <c r="TRF62" s="238"/>
      <c r="TRG62" s="237"/>
      <c r="TRH62" s="31">
        <f t="shared" ref="TRH62:TRI62" si="3493">SUM(TRH63:TRH64)</f>
        <v>25220</v>
      </c>
      <c r="TRI62" s="31">
        <f t="shared" si="3493"/>
        <v>0</v>
      </c>
      <c r="TRJ62" s="32">
        <f t="shared" ref="TRJ62" si="3494">+IFERROR(TRI62/TRH62,)</f>
        <v>0</v>
      </c>
      <c r="TRK62" s="236" t="s">
        <v>105</v>
      </c>
      <c r="TRL62" s="237"/>
      <c r="TRM62" s="236" t="s">
        <v>106</v>
      </c>
      <c r="TRN62" s="238"/>
      <c r="TRO62" s="237"/>
      <c r="TRP62" s="31">
        <f t="shared" ref="TRP62:TRQ62" si="3495">SUM(TRP63:TRP64)</f>
        <v>25220</v>
      </c>
      <c r="TRQ62" s="31">
        <f t="shared" si="3495"/>
        <v>0</v>
      </c>
      <c r="TRR62" s="32">
        <f t="shared" ref="TRR62" si="3496">+IFERROR(TRQ62/TRP62,)</f>
        <v>0</v>
      </c>
      <c r="TRS62" s="236" t="s">
        <v>105</v>
      </c>
      <c r="TRT62" s="237"/>
      <c r="TRU62" s="236" t="s">
        <v>106</v>
      </c>
      <c r="TRV62" s="238"/>
      <c r="TRW62" s="237"/>
      <c r="TRX62" s="31">
        <f t="shared" ref="TRX62:TRY62" si="3497">SUM(TRX63:TRX64)</f>
        <v>25220</v>
      </c>
      <c r="TRY62" s="31">
        <f t="shared" si="3497"/>
        <v>0</v>
      </c>
      <c r="TRZ62" s="32">
        <f t="shared" ref="TRZ62" si="3498">+IFERROR(TRY62/TRX62,)</f>
        <v>0</v>
      </c>
      <c r="TSA62" s="236" t="s">
        <v>105</v>
      </c>
      <c r="TSB62" s="237"/>
      <c r="TSC62" s="236" t="s">
        <v>106</v>
      </c>
      <c r="TSD62" s="238"/>
      <c r="TSE62" s="237"/>
      <c r="TSF62" s="31">
        <f t="shared" ref="TSF62:TSG62" si="3499">SUM(TSF63:TSF64)</f>
        <v>25220</v>
      </c>
      <c r="TSG62" s="31">
        <f t="shared" si="3499"/>
        <v>0</v>
      </c>
      <c r="TSH62" s="32">
        <f t="shared" ref="TSH62" si="3500">+IFERROR(TSG62/TSF62,)</f>
        <v>0</v>
      </c>
      <c r="TSI62" s="236" t="s">
        <v>105</v>
      </c>
      <c r="TSJ62" s="237"/>
      <c r="TSK62" s="236" t="s">
        <v>106</v>
      </c>
      <c r="TSL62" s="238"/>
      <c r="TSM62" s="237"/>
      <c r="TSN62" s="31">
        <f t="shared" ref="TSN62:TSO62" si="3501">SUM(TSN63:TSN64)</f>
        <v>25220</v>
      </c>
      <c r="TSO62" s="31">
        <f t="shared" si="3501"/>
        <v>0</v>
      </c>
      <c r="TSP62" s="32">
        <f t="shared" ref="TSP62" si="3502">+IFERROR(TSO62/TSN62,)</f>
        <v>0</v>
      </c>
      <c r="TSQ62" s="236" t="s">
        <v>105</v>
      </c>
      <c r="TSR62" s="237"/>
      <c r="TSS62" s="236" t="s">
        <v>106</v>
      </c>
      <c r="TST62" s="238"/>
      <c r="TSU62" s="237"/>
      <c r="TSV62" s="31">
        <f t="shared" ref="TSV62:TSW62" si="3503">SUM(TSV63:TSV64)</f>
        <v>25220</v>
      </c>
      <c r="TSW62" s="31">
        <f t="shared" si="3503"/>
        <v>0</v>
      </c>
      <c r="TSX62" s="32">
        <f t="shared" ref="TSX62" si="3504">+IFERROR(TSW62/TSV62,)</f>
        <v>0</v>
      </c>
      <c r="TSY62" s="236" t="s">
        <v>105</v>
      </c>
      <c r="TSZ62" s="237"/>
      <c r="TTA62" s="236" t="s">
        <v>106</v>
      </c>
      <c r="TTB62" s="238"/>
      <c r="TTC62" s="237"/>
      <c r="TTD62" s="31">
        <f t="shared" ref="TTD62:TTE62" si="3505">SUM(TTD63:TTD64)</f>
        <v>25220</v>
      </c>
      <c r="TTE62" s="31">
        <f t="shared" si="3505"/>
        <v>0</v>
      </c>
      <c r="TTF62" s="32">
        <f t="shared" ref="TTF62" si="3506">+IFERROR(TTE62/TTD62,)</f>
        <v>0</v>
      </c>
      <c r="TTG62" s="236" t="s">
        <v>105</v>
      </c>
      <c r="TTH62" s="237"/>
      <c r="TTI62" s="236" t="s">
        <v>106</v>
      </c>
      <c r="TTJ62" s="238"/>
      <c r="TTK62" s="237"/>
      <c r="TTL62" s="31">
        <f t="shared" ref="TTL62:TTM62" si="3507">SUM(TTL63:TTL64)</f>
        <v>25220</v>
      </c>
      <c r="TTM62" s="31">
        <f t="shared" si="3507"/>
        <v>0</v>
      </c>
      <c r="TTN62" s="32">
        <f t="shared" ref="TTN62" si="3508">+IFERROR(TTM62/TTL62,)</f>
        <v>0</v>
      </c>
      <c r="TTO62" s="236" t="s">
        <v>105</v>
      </c>
      <c r="TTP62" s="237"/>
      <c r="TTQ62" s="236" t="s">
        <v>106</v>
      </c>
      <c r="TTR62" s="238"/>
      <c r="TTS62" s="237"/>
      <c r="TTT62" s="31">
        <f t="shared" ref="TTT62:TTU62" si="3509">SUM(TTT63:TTT64)</f>
        <v>25220</v>
      </c>
      <c r="TTU62" s="31">
        <f t="shared" si="3509"/>
        <v>0</v>
      </c>
      <c r="TTV62" s="32">
        <f t="shared" ref="TTV62" si="3510">+IFERROR(TTU62/TTT62,)</f>
        <v>0</v>
      </c>
      <c r="TTW62" s="236" t="s">
        <v>105</v>
      </c>
      <c r="TTX62" s="237"/>
      <c r="TTY62" s="236" t="s">
        <v>106</v>
      </c>
      <c r="TTZ62" s="238"/>
      <c r="TUA62" s="237"/>
      <c r="TUB62" s="31">
        <f t="shared" ref="TUB62:TUC62" si="3511">SUM(TUB63:TUB64)</f>
        <v>25220</v>
      </c>
      <c r="TUC62" s="31">
        <f t="shared" si="3511"/>
        <v>0</v>
      </c>
      <c r="TUD62" s="32">
        <f t="shared" ref="TUD62" si="3512">+IFERROR(TUC62/TUB62,)</f>
        <v>0</v>
      </c>
      <c r="TUE62" s="236" t="s">
        <v>105</v>
      </c>
      <c r="TUF62" s="237"/>
      <c r="TUG62" s="236" t="s">
        <v>106</v>
      </c>
      <c r="TUH62" s="238"/>
      <c r="TUI62" s="237"/>
      <c r="TUJ62" s="31">
        <f t="shared" ref="TUJ62:TUK62" si="3513">SUM(TUJ63:TUJ64)</f>
        <v>25220</v>
      </c>
      <c r="TUK62" s="31">
        <f t="shared" si="3513"/>
        <v>0</v>
      </c>
      <c r="TUL62" s="32">
        <f t="shared" ref="TUL62" si="3514">+IFERROR(TUK62/TUJ62,)</f>
        <v>0</v>
      </c>
      <c r="TUM62" s="236" t="s">
        <v>105</v>
      </c>
      <c r="TUN62" s="237"/>
      <c r="TUO62" s="236" t="s">
        <v>106</v>
      </c>
      <c r="TUP62" s="238"/>
      <c r="TUQ62" s="237"/>
      <c r="TUR62" s="31">
        <f t="shared" ref="TUR62:TUS62" si="3515">SUM(TUR63:TUR64)</f>
        <v>25220</v>
      </c>
      <c r="TUS62" s="31">
        <f t="shared" si="3515"/>
        <v>0</v>
      </c>
      <c r="TUT62" s="32">
        <f t="shared" ref="TUT62" si="3516">+IFERROR(TUS62/TUR62,)</f>
        <v>0</v>
      </c>
      <c r="TUU62" s="236" t="s">
        <v>105</v>
      </c>
      <c r="TUV62" s="237"/>
      <c r="TUW62" s="236" t="s">
        <v>106</v>
      </c>
      <c r="TUX62" s="238"/>
      <c r="TUY62" s="237"/>
      <c r="TUZ62" s="31">
        <f t="shared" ref="TUZ62:TVA62" si="3517">SUM(TUZ63:TUZ64)</f>
        <v>25220</v>
      </c>
      <c r="TVA62" s="31">
        <f t="shared" si="3517"/>
        <v>0</v>
      </c>
      <c r="TVB62" s="32">
        <f t="shared" ref="TVB62" si="3518">+IFERROR(TVA62/TUZ62,)</f>
        <v>0</v>
      </c>
      <c r="TVC62" s="236" t="s">
        <v>105</v>
      </c>
      <c r="TVD62" s="237"/>
      <c r="TVE62" s="236" t="s">
        <v>106</v>
      </c>
      <c r="TVF62" s="238"/>
      <c r="TVG62" s="237"/>
      <c r="TVH62" s="31">
        <f t="shared" ref="TVH62:TVI62" si="3519">SUM(TVH63:TVH64)</f>
        <v>25220</v>
      </c>
      <c r="TVI62" s="31">
        <f t="shared" si="3519"/>
        <v>0</v>
      </c>
      <c r="TVJ62" s="32">
        <f t="shared" ref="TVJ62" si="3520">+IFERROR(TVI62/TVH62,)</f>
        <v>0</v>
      </c>
      <c r="TVK62" s="236" t="s">
        <v>105</v>
      </c>
      <c r="TVL62" s="237"/>
      <c r="TVM62" s="236" t="s">
        <v>106</v>
      </c>
      <c r="TVN62" s="238"/>
      <c r="TVO62" s="237"/>
      <c r="TVP62" s="31">
        <f t="shared" ref="TVP62:TVQ62" si="3521">SUM(TVP63:TVP64)</f>
        <v>25220</v>
      </c>
      <c r="TVQ62" s="31">
        <f t="shared" si="3521"/>
        <v>0</v>
      </c>
      <c r="TVR62" s="32">
        <f t="shared" ref="TVR62" si="3522">+IFERROR(TVQ62/TVP62,)</f>
        <v>0</v>
      </c>
      <c r="TVS62" s="236" t="s">
        <v>105</v>
      </c>
      <c r="TVT62" s="237"/>
      <c r="TVU62" s="236" t="s">
        <v>106</v>
      </c>
      <c r="TVV62" s="238"/>
      <c r="TVW62" s="237"/>
      <c r="TVX62" s="31">
        <f t="shared" ref="TVX62:TVY62" si="3523">SUM(TVX63:TVX64)</f>
        <v>25220</v>
      </c>
      <c r="TVY62" s="31">
        <f t="shared" si="3523"/>
        <v>0</v>
      </c>
      <c r="TVZ62" s="32">
        <f t="shared" ref="TVZ62" si="3524">+IFERROR(TVY62/TVX62,)</f>
        <v>0</v>
      </c>
      <c r="TWA62" s="236" t="s">
        <v>105</v>
      </c>
      <c r="TWB62" s="237"/>
      <c r="TWC62" s="236" t="s">
        <v>106</v>
      </c>
      <c r="TWD62" s="238"/>
      <c r="TWE62" s="237"/>
      <c r="TWF62" s="31">
        <f t="shared" ref="TWF62:TWG62" si="3525">SUM(TWF63:TWF64)</f>
        <v>25220</v>
      </c>
      <c r="TWG62" s="31">
        <f t="shared" si="3525"/>
        <v>0</v>
      </c>
      <c r="TWH62" s="32">
        <f t="shared" ref="TWH62" si="3526">+IFERROR(TWG62/TWF62,)</f>
        <v>0</v>
      </c>
      <c r="TWI62" s="236" t="s">
        <v>105</v>
      </c>
      <c r="TWJ62" s="237"/>
      <c r="TWK62" s="236" t="s">
        <v>106</v>
      </c>
      <c r="TWL62" s="238"/>
      <c r="TWM62" s="237"/>
      <c r="TWN62" s="31">
        <f t="shared" ref="TWN62:TWO62" si="3527">SUM(TWN63:TWN64)</f>
        <v>25220</v>
      </c>
      <c r="TWO62" s="31">
        <f t="shared" si="3527"/>
        <v>0</v>
      </c>
      <c r="TWP62" s="32">
        <f t="shared" ref="TWP62" si="3528">+IFERROR(TWO62/TWN62,)</f>
        <v>0</v>
      </c>
      <c r="TWQ62" s="236" t="s">
        <v>105</v>
      </c>
      <c r="TWR62" s="237"/>
      <c r="TWS62" s="236" t="s">
        <v>106</v>
      </c>
      <c r="TWT62" s="238"/>
      <c r="TWU62" s="237"/>
      <c r="TWV62" s="31">
        <f t="shared" ref="TWV62:TWW62" si="3529">SUM(TWV63:TWV64)</f>
        <v>25220</v>
      </c>
      <c r="TWW62" s="31">
        <f t="shared" si="3529"/>
        <v>0</v>
      </c>
      <c r="TWX62" s="32">
        <f t="shared" ref="TWX62" si="3530">+IFERROR(TWW62/TWV62,)</f>
        <v>0</v>
      </c>
      <c r="TWY62" s="236" t="s">
        <v>105</v>
      </c>
      <c r="TWZ62" s="237"/>
      <c r="TXA62" s="236" t="s">
        <v>106</v>
      </c>
      <c r="TXB62" s="238"/>
      <c r="TXC62" s="237"/>
      <c r="TXD62" s="31">
        <f t="shared" ref="TXD62:TXE62" si="3531">SUM(TXD63:TXD64)</f>
        <v>25220</v>
      </c>
      <c r="TXE62" s="31">
        <f t="shared" si="3531"/>
        <v>0</v>
      </c>
      <c r="TXF62" s="32">
        <f t="shared" ref="TXF62" si="3532">+IFERROR(TXE62/TXD62,)</f>
        <v>0</v>
      </c>
      <c r="TXG62" s="236" t="s">
        <v>105</v>
      </c>
      <c r="TXH62" s="237"/>
      <c r="TXI62" s="236" t="s">
        <v>106</v>
      </c>
      <c r="TXJ62" s="238"/>
      <c r="TXK62" s="237"/>
      <c r="TXL62" s="31">
        <f t="shared" ref="TXL62:TXM62" si="3533">SUM(TXL63:TXL64)</f>
        <v>25220</v>
      </c>
      <c r="TXM62" s="31">
        <f t="shared" si="3533"/>
        <v>0</v>
      </c>
      <c r="TXN62" s="32">
        <f t="shared" ref="TXN62" si="3534">+IFERROR(TXM62/TXL62,)</f>
        <v>0</v>
      </c>
      <c r="TXO62" s="236" t="s">
        <v>105</v>
      </c>
      <c r="TXP62" s="237"/>
      <c r="TXQ62" s="236" t="s">
        <v>106</v>
      </c>
      <c r="TXR62" s="238"/>
      <c r="TXS62" s="237"/>
      <c r="TXT62" s="31">
        <f t="shared" ref="TXT62:TXU62" si="3535">SUM(TXT63:TXT64)</f>
        <v>25220</v>
      </c>
      <c r="TXU62" s="31">
        <f t="shared" si="3535"/>
        <v>0</v>
      </c>
      <c r="TXV62" s="32">
        <f t="shared" ref="TXV62" si="3536">+IFERROR(TXU62/TXT62,)</f>
        <v>0</v>
      </c>
      <c r="TXW62" s="236" t="s">
        <v>105</v>
      </c>
      <c r="TXX62" s="237"/>
      <c r="TXY62" s="236" t="s">
        <v>106</v>
      </c>
      <c r="TXZ62" s="238"/>
      <c r="TYA62" s="237"/>
      <c r="TYB62" s="31">
        <f t="shared" ref="TYB62:TYC62" si="3537">SUM(TYB63:TYB64)</f>
        <v>25220</v>
      </c>
      <c r="TYC62" s="31">
        <f t="shared" si="3537"/>
        <v>0</v>
      </c>
      <c r="TYD62" s="32">
        <f t="shared" ref="TYD62" si="3538">+IFERROR(TYC62/TYB62,)</f>
        <v>0</v>
      </c>
      <c r="TYE62" s="236" t="s">
        <v>105</v>
      </c>
      <c r="TYF62" s="237"/>
      <c r="TYG62" s="236" t="s">
        <v>106</v>
      </c>
      <c r="TYH62" s="238"/>
      <c r="TYI62" s="237"/>
      <c r="TYJ62" s="31">
        <f t="shared" ref="TYJ62:TYK62" si="3539">SUM(TYJ63:TYJ64)</f>
        <v>25220</v>
      </c>
      <c r="TYK62" s="31">
        <f t="shared" si="3539"/>
        <v>0</v>
      </c>
      <c r="TYL62" s="32">
        <f t="shared" ref="TYL62" si="3540">+IFERROR(TYK62/TYJ62,)</f>
        <v>0</v>
      </c>
      <c r="TYM62" s="236" t="s">
        <v>105</v>
      </c>
      <c r="TYN62" s="237"/>
      <c r="TYO62" s="236" t="s">
        <v>106</v>
      </c>
      <c r="TYP62" s="238"/>
      <c r="TYQ62" s="237"/>
      <c r="TYR62" s="31">
        <f t="shared" ref="TYR62:TYS62" si="3541">SUM(TYR63:TYR64)</f>
        <v>25220</v>
      </c>
      <c r="TYS62" s="31">
        <f t="shared" si="3541"/>
        <v>0</v>
      </c>
      <c r="TYT62" s="32">
        <f t="shared" ref="TYT62" si="3542">+IFERROR(TYS62/TYR62,)</f>
        <v>0</v>
      </c>
      <c r="TYU62" s="236" t="s">
        <v>105</v>
      </c>
      <c r="TYV62" s="237"/>
      <c r="TYW62" s="236" t="s">
        <v>106</v>
      </c>
      <c r="TYX62" s="238"/>
      <c r="TYY62" s="237"/>
      <c r="TYZ62" s="31">
        <f t="shared" ref="TYZ62:TZA62" si="3543">SUM(TYZ63:TYZ64)</f>
        <v>25220</v>
      </c>
      <c r="TZA62" s="31">
        <f t="shared" si="3543"/>
        <v>0</v>
      </c>
      <c r="TZB62" s="32">
        <f t="shared" ref="TZB62" si="3544">+IFERROR(TZA62/TYZ62,)</f>
        <v>0</v>
      </c>
      <c r="TZC62" s="236" t="s">
        <v>105</v>
      </c>
      <c r="TZD62" s="237"/>
      <c r="TZE62" s="236" t="s">
        <v>106</v>
      </c>
      <c r="TZF62" s="238"/>
      <c r="TZG62" s="237"/>
      <c r="TZH62" s="31">
        <f t="shared" ref="TZH62:TZI62" si="3545">SUM(TZH63:TZH64)</f>
        <v>25220</v>
      </c>
      <c r="TZI62" s="31">
        <f t="shared" si="3545"/>
        <v>0</v>
      </c>
      <c r="TZJ62" s="32">
        <f t="shared" ref="TZJ62" si="3546">+IFERROR(TZI62/TZH62,)</f>
        <v>0</v>
      </c>
      <c r="TZK62" s="236" t="s">
        <v>105</v>
      </c>
      <c r="TZL62" s="237"/>
      <c r="TZM62" s="236" t="s">
        <v>106</v>
      </c>
      <c r="TZN62" s="238"/>
      <c r="TZO62" s="237"/>
      <c r="TZP62" s="31">
        <f t="shared" ref="TZP62:TZQ62" si="3547">SUM(TZP63:TZP64)</f>
        <v>25220</v>
      </c>
      <c r="TZQ62" s="31">
        <f t="shared" si="3547"/>
        <v>0</v>
      </c>
      <c r="TZR62" s="32">
        <f t="shared" ref="TZR62" si="3548">+IFERROR(TZQ62/TZP62,)</f>
        <v>0</v>
      </c>
      <c r="TZS62" s="236" t="s">
        <v>105</v>
      </c>
      <c r="TZT62" s="237"/>
      <c r="TZU62" s="236" t="s">
        <v>106</v>
      </c>
      <c r="TZV62" s="238"/>
      <c r="TZW62" s="237"/>
      <c r="TZX62" s="31">
        <f t="shared" ref="TZX62:TZY62" si="3549">SUM(TZX63:TZX64)</f>
        <v>25220</v>
      </c>
      <c r="TZY62" s="31">
        <f t="shared" si="3549"/>
        <v>0</v>
      </c>
      <c r="TZZ62" s="32">
        <f t="shared" ref="TZZ62" si="3550">+IFERROR(TZY62/TZX62,)</f>
        <v>0</v>
      </c>
      <c r="UAA62" s="236" t="s">
        <v>105</v>
      </c>
      <c r="UAB62" s="237"/>
      <c r="UAC62" s="236" t="s">
        <v>106</v>
      </c>
      <c r="UAD62" s="238"/>
      <c r="UAE62" s="237"/>
      <c r="UAF62" s="31">
        <f t="shared" ref="UAF62:UAG62" si="3551">SUM(UAF63:UAF64)</f>
        <v>25220</v>
      </c>
      <c r="UAG62" s="31">
        <f t="shared" si="3551"/>
        <v>0</v>
      </c>
      <c r="UAH62" s="32">
        <f t="shared" ref="UAH62" si="3552">+IFERROR(UAG62/UAF62,)</f>
        <v>0</v>
      </c>
      <c r="UAI62" s="236" t="s">
        <v>105</v>
      </c>
      <c r="UAJ62" s="237"/>
      <c r="UAK62" s="236" t="s">
        <v>106</v>
      </c>
      <c r="UAL62" s="238"/>
      <c r="UAM62" s="237"/>
      <c r="UAN62" s="31">
        <f t="shared" ref="UAN62:UAO62" si="3553">SUM(UAN63:UAN64)</f>
        <v>25220</v>
      </c>
      <c r="UAO62" s="31">
        <f t="shared" si="3553"/>
        <v>0</v>
      </c>
      <c r="UAP62" s="32">
        <f t="shared" ref="UAP62" si="3554">+IFERROR(UAO62/UAN62,)</f>
        <v>0</v>
      </c>
      <c r="UAQ62" s="236" t="s">
        <v>105</v>
      </c>
      <c r="UAR62" s="237"/>
      <c r="UAS62" s="236" t="s">
        <v>106</v>
      </c>
      <c r="UAT62" s="238"/>
      <c r="UAU62" s="237"/>
      <c r="UAV62" s="31">
        <f t="shared" ref="UAV62:UAW62" si="3555">SUM(UAV63:UAV64)</f>
        <v>25220</v>
      </c>
      <c r="UAW62" s="31">
        <f t="shared" si="3555"/>
        <v>0</v>
      </c>
      <c r="UAX62" s="32">
        <f t="shared" ref="UAX62" si="3556">+IFERROR(UAW62/UAV62,)</f>
        <v>0</v>
      </c>
      <c r="UAY62" s="236" t="s">
        <v>105</v>
      </c>
      <c r="UAZ62" s="237"/>
      <c r="UBA62" s="236" t="s">
        <v>106</v>
      </c>
      <c r="UBB62" s="238"/>
      <c r="UBC62" s="237"/>
      <c r="UBD62" s="31">
        <f t="shared" ref="UBD62:UBE62" si="3557">SUM(UBD63:UBD64)</f>
        <v>25220</v>
      </c>
      <c r="UBE62" s="31">
        <f t="shared" si="3557"/>
        <v>0</v>
      </c>
      <c r="UBF62" s="32">
        <f t="shared" ref="UBF62" si="3558">+IFERROR(UBE62/UBD62,)</f>
        <v>0</v>
      </c>
      <c r="UBG62" s="236" t="s">
        <v>105</v>
      </c>
      <c r="UBH62" s="237"/>
      <c r="UBI62" s="236" t="s">
        <v>106</v>
      </c>
      <c r="UBJ62" s="238"/>
      <c r="UBK62" s="237"/>
      <c r="UBL62" s="31">
        <f t="shared" ref="UBL62:UBM62" si="3559">SUM(UBL63:UBL64)</f>
        <v>25220</v>
      </c>
      <c r="UBM62" s="31">
        <f t="shared" si="3559"/>
        <v>0</v>
      </c>
      <c r="UBN62" s="32">
        <f t="shared" ref="UBN62" si="3560">+IFERROR(UBM62/UBL62,)</f>
        <v>0</v>
      </c>
      <c r="UBO62" s="236" t="s">
        <v>105</v>
      </c>
      <c r="UBP62" s="237"/>
      <c r="UBQ62" s="236" t="s">
        <v>106</v>
      </c>
      <c r="UBR62" s="238"/>
      <c r="UBS62" s="237"/>
      <c r="UBT62" s="31">
        <f t="shared" ref="UBT62:UBU62" si="3561">SUM(UBT63:UBT64)</f>
        <v>25220</v>
      </c>
      <c r="UBU62" s="31">
        <f t="shared" si="3561"/>
        <v>0</v>
      </c>
      <c r="UBV62" s="32">
        <f t="shared" ref="UBV62" si="3562">+IFERROR(UBU62/UBT62,)</f>
        <v>0</v>
      </c>
      <c r="UBW62" s="236" t="s">
        <v>105</v>
      </c>
      <c r="UBX62" s="237"/>
      <c r="UBY62" s="236" t="s">
        <v>106</v>
      </c>
      <c r="UBZ62" s="238"/>
      <c r="UCA62" s="237"/>
      <c r="UCB62" s="31">
        <f t="shared" ref="UCB62:UCC62" si="3563">SUM(UCB63:UCB64)</f>
        <v>25220</v>
      </c>
      <c r="UCC62" s="31">
        <f t="shared" si="3563"/>
        <v>0</v>
      </c>
      <c r="UCD62" s="32">
        <f t="shared" ref="UCD62" si="3564">+IFERROR(UCC62/UCB62,)</f>
        <v>0</v>
      </c>
      <c r="UCE62" s="236" t="s">
        <v>105</v>
      </c>
      <c r="UCF62" s="237"/>
      <c r="UCG62" s="236" t="s">
        <v>106</v>
      </c>
      <c r="UCH62" s="238"/>
      <c r="UCI62" s="237"/>
      <c r="UCJ62" s="31">
        <f t="shared" ref="UCJ62:UCK62" si="3565">SUM(UCJ63:UCJ64)</f>
        <v>25220</v>
      </c>
      <c r="UCK62" s="31">
        <f t="shared" si="3565"/>
        <v>0</v>
      </c>
      <c r="UCL62" s="32">
        <f t="shared" ref="UCL62" si="3566">+IFERROR(UCK62/UCJ62,)</f>
        <v>0</v>
      </c>
      <c r="UCM62" s="236" t="s">
        <v>105</v>
      </c>
      <c r="UCN62" s="237"/>
      <c r="UCO62" s="236" t="s">
        <v>106</v>
      </c>
      <c r="UCP62" s="238"/>
      <c r="UCQ62" s="237"/>
      <c r="UCR62" s="31">
        <f t="shared" ref="UCR62:UCS62" si="3567">SUM(UCR63:UCR64)</f>
        <v>25220</v>
      </c>
      <c r="UCS62" s="31">
        <f t="shared" si="3567"/>
        <v>0</v>
      </c>
      <c r="UCT62" s="32">
        <f t="shared" ref="UCT62" si="3568">+IFERROR(UCS62/UCR62,)</f>
        <v>0</v>
      </c>
      <c r="UCU62" s="236" t="s">
        <v>105</v>
      </c>
      <c r="UCV62" s="237"/>
      <c r="UCW62" s="236" t="s">
        <v>106</v>
      </c>
      <c r="UCX62" s="238"/>
      <c r="UCY62" s="237"/>
      <c r="UCZ62" s="31">
        <f t="shared" ref="UCZ62:UDA62" si="3569">SUM(UCZ63:UCZ64)</f>
        <v>25220</v>
      </c>
      <c r="UDA62" s="31">
        <f t="shared" si="3569"/>
        <v>0</v>
      </c>
      <c r="UDB62" s="32">
        <f t="shared" ref="UDB62" si="3570">+IFERROR(UDA62/UCZ62,)</f>
        <v>0</v>
      </c>
      <c r="UDC62" s="236" t="s">
        <v>105</v>
      </c>
      <c r="UDD62" s="237"/>
      <c r="UDE62" s="236" t="s">
        <v>106</v>
      </c>
      <c r="UDF62" s="238"/>
      <c r="UDG62" s="237"/>
      <c r="UDH62" s="31">
        <f t="shared" ref="UDH62:UDI62" si="3571">SUM(UDH63:UDH64)</f>
        <v>25220</v>
      </c>
      <c r="UDI62" s="31">
        <f t="shared" si="3571"/>
        <v>0</v>
      </c>
      <c r="UDJ62" s="32">
        <f t="shared" ref="UDJ62" si="3572">+IFERROR(UDI62/UDH62,)</f>
        <v>0</v>
      </c>
      <c r="UDK62" s="236" t="s">
        <v>105</v>
      </c>
      <c r="UDL62" s="237"/>
      <c r="UDM62" s="236" t="s">
        <v>106</v>
      </c>
      <c r="UDN62" s="238"/>
      <c r="UDO62" s="237"/>
      <c r="UDP62" s="31">
        <f t="shared" ref="UDP62:UDQ62" si="3573">SUM(UDP63:UDP64)</f>
        <v>25220</v>
      </c>
      <c r="UDQ62" s="31">
        <f t="shared" si="3573"/>
        <v>0</v>
      </c>
      <c r="UDR62" s="32">
        <f t="shared" ref="UDR62" si="3574">+IFERROR(UDQ62/UDP62,)</f>
        <v>0</v>
      </c>
      <c r="UDS62" s="236" t="s">
        <v>105</v>
      </c>
      <c r="UDT62" s="237"/>
      <c r="UDU62" s="236" t="s">
        <v>106</v>
      </c>
      <c r="UDV62" s="238"/>
      <c r="UDW62" s="237"/>
      <c r="UDX62" s="31">
        <f t="shared" ref="UDX62:UDY62" si="3575">SUM(UDX63:UDX64)</f>
        <v>25220</v>
      </c>
      <c r="UDY62" s="31">
        <f t="shared" si="3575"/>
        <v>0</v>
      </c>
      <c r="UDZ62" s="32">
        <f t="shared" ref="UDZ62" si="3576">+IFERROR(UDY62/UDX62,)</f>
        <v>0</v>
      </c>
      <c r="UEA62" s="236" t="s">
        <v>105</v>
      </c>
      <c r="UEB62" s="237"/>
      <c r="UEC62" s="236" t="s">
        <v>106</v>
      </c>
      <c r="UED62" s="238"/>
      <c r="UEE62" s="237"/>
      <c r="UEF62" s="31">
        <f t="shared" ref="UEF62:UEG62" si="3577">SUM(UEF63:UEF64)</f>
        <v>25220</v>
      </c>
      <c r="UEG62" s="31">
        <f t="shared" si="3577"/>
        <v>0</v>
      </c>
      <c r="UEH62" s="32">
        <f t="shared" ref="UEH62" si="3578">+IFERROR(UEG62/UEF62,)</f>
        <v>0</v>
      </c>
      <c r="UEI62" s="236" t="s">
        <v>105</v>
      </c>
      <c r="UEJ62" s="237"/>
      <c r="UEK62" s="236" t="s">
        <v>106</v>
      </c>
      <c r="UEL62" s="238"/>
      <c r="UEM62" s="237"/>
      <c r="UEN62" s="31">
        <f t="shared" ref="UEN62:UEO62" si="3579">SUM(UEN63:UEN64)</f>
        <v>25220</v>
      </c>
      <c r="UEO62" s="31">
        <f t="shared" si="3579"/>
        <v>0</v>
      </c>
      <c r="UEP62" s="32">
        <f t="shared" ref="UEP62" si="3580">+IFERROR(UEO62/UEN62,)</f>
        <v>0</v>
      </c>
      <c r="UEQ62" s="236" t="s">
        <v>105</v>
      </c>
      <c r="UER62" s="237"/>
      <c r="UES62" s="236" t="s">
        <v>106</v>
      </c>
      <c r="UET62" s="238"/>
      <c r="UEU62" s="237"/>
      <c r="UEV62" s="31">
        <f t="shared" ref="UEV62:UEW62" si="3581">SUM(UEV63:UEV64)</f>
        <v>25220</v>
      </c>
      <c r="UEW62" s="31">
        <f t="shared" si="3581"/>
        <v>0</v>
      </c>
      <c r="UEX62" s="32">
        <f t="shared" ref="UEX62" si="3582">+IFERROR(UEW62/UEV62,)</f>
        <v>0</v>
      </c>
      <c r="UEY62" s="236" t="s">
        <v>105</v>
      </c>
      <c r="UEZ62" s="237"/>
      <c r="UFA62" s="236" t="s">
        <v>106</v>
      </c>
      <c r="UFB62" s="238"/>
      <c r="UFC62" s="237"/>
      <c r="UFD62" s="31">
        <f t="shared" ref="UFD62:UFE62" si="3583">SUM(UFD63:UFD64)</f>
        <v>25220</v>
      </c>
      <c r="UFE62" s="31">
        <f t="shared" si="3583"/>
        <v>0</v>
      </c>
      <c r="UFF62" s="32">
        <f t="shared" ref="UFF62" si="3584">+IFERROR(UFE62/UFD62,)</f>
        <v>0</v>
      </c>
      <c r="UFG62" s="236" t="s">
        <v>105</v>
      </c>
      <c r="UFH62" s="237"/>
      <c r="UFI62" s="236" t="s">
        <v>106</v>
      </c>
      <c r="UFJ62" s="238"/>
      <c r="UFK62" s="237"/>
      <c r="UFL62" s="31">
        <f t="shared" ref="UFL62:UFM62" si="3585">SUM(UFL63:UFL64)</f>
        <v>25220</v>
      </c>
      <c r="UFM62" s="31">
        <f t="shared" si="3585"/>
        <v>0</v>
      </c>
      <c r="UFN62" s="32">
        <f t="shared" ref="UFN62" si="3586">+IFERROR(UFM62/UFL62,)</f>
        <v>0</v>
      </c>
      <c r="UFO62" s="236" t="s">
        <v>105</v>
      </c>
      <c r="UFP62" s="237"/>
      <c r="UFQ62" s="236" t="s">
        <v>106</v>
      </c>
      <c r="UFR62" s="238"/>
      <c r="UFS62" s="237"/>
      <c r="UFT62" s="31">
        <f t="shared" ref="UFT62:UFU62" si="3587">SUM(UFT63:UFT64)</f>
        <v>25220</v>
      </c>
      <c r="UFU62" s="31">
        <f t="shared" si="3587"/>
        <v>0</v>
      </c>
      <c r="UFV62" s="32">
        <f t="shared" ref="UFV62" si="3588">+IFERROR(UFU62/UFT62,)</f>
        <v>0</v>
      </c>
      <c r="UFW62" s="236" t="s">
        <v>105</v>
      </c>
      <c r="UFX62" s="237"/>
      <c r="UFY62" s="236" t="s">
        <v>106</v>
      </c>
      <c r="UFZ62" s="238"/>
      <c r="UGA62" s="237"/>
      <c r="UGB62" s="31">
        <f t="shared" ref="UGB62:UGC62" si="3589">SUM(UGB63:UGB64)</f>
        <v>25220</v>
      </c>
      <c r="UGC62" s="31">
        <f t="shared" si="3589"/>
        <v>0</v>
      </c>
      <c r="UGD62" s="32">
        <f t="shared" ref="UGD62" si="3590">+IFERROR(UGC62/UGB62,)</f>
        <v>0</v>
      </c>
      <c r="UGE62" s="236" t="s">
        <v>105</v>
      </c>
      <c r="UGF62" s="237"/>
      <c r="UGG62" s="236" t="s">
        <v>106</v>
      </c>
      <c r="UGH62" s="238"/>
      <c r="UGI62" s="237"/>
      <c r="UGJ62" s="31">
        <f t="shared" ref="UGJ62:UGK62" si="3591">SUM(UGJ63:UGJ64)</f>
        <v>25220</v>
      </c>
      <c r="UGK62" s="31">
        <f t="shared" si="3591"/>
        <v>0</v>
      </c>
      <c r="UGL62" s="32">
        <f t="shared" ref="UGL62" si="3592">+IFERROR(UGK62/UGJ62,)</f>
        <v>0</v>
      </c>
      <c r="UGM62" s="236" t="s">
        <v>105</v>
      </c>
      <c r="UGN62" s="237"/>
      <c r="UGO62" s="236" t="s">
        <v>106</v>
      </c>
      <c r="UGP62" s="238"/>
      <c r="UGQ62" s="237"/>
      <c r="UGR62" s="31">
        <f t="shared" ref="UGR62:UGS62" si="3593">SUM(UGR63:UGR64)</f>
        <v>25220</v>
      </c>
      <c r="UGS62" s="31">
        <f t="shared" si="3593"/>
        <v>0</v>
      </c>
      <c r="UGT62" s="32">
        <f t="shared" ref="UGT62" si="3594">+IFERROR(UGS62/UGR62,)</f>
        <v>0</v>
      </c>
      <c r="UGU62" s="236" t="s">
        <v>105</v>
      </c>
      <c r="UGV62" s="237"/>
      <c r="UGW62" s="236" t="s">
        <v>106</v>
      </c>
      <c r="UGX62" s="238"/>
      <c r="UGY62" s="237"/>
      <c r="UGZ62" s="31">
        <f t="shared" ref="UGZ62:UHA62" si="3595">SUM(UGZ63:UGZ64)</f>
        <v>25220</v>
      </c>
      <c r="UHA62" s="31">
        <f t="shared" si="3595"/>
        <v>0</v>
      </c>
      <c r="UHB62" s="32">
        <f t="shared" ref="UHB62" si="3596">+IFERROR(UHA62/UGZ62,)</f>
        <v>0</v>
      </c>
      <c r="UHC62" s="236" t="s">
        <v>105</v>
      </c>
      <c r="UHD62" s="237"/>
      <c r="UHE62" s="236" t="s">
        <v>106</v>
      </c>
      <c r="UHF62" s="238"/>
      <c r="UHG62" s="237"/>
      <c r="UHH62" s="31">
        <f t="shared" ref="UHH62:UHI62" si="3597">SUM(UHH63:UHH64)</f>
        <v>25220</v>
      </c>
      <c r="UHI62" s="31">
        <f t="shared" si="3597"/>
        <v>0</v>
      </c>
      <c r="UHJ62" s="32">
        <f t="shared" ref="UHJ62" si="3598">+IFERROR(UHI62/UHH62,)</f>
        <v>0</v>
      </c>
      <c r="UHK62" s="236" t="s">
        <v>105</v>
      </c>
      <c r="UHL62" s="237"/>
      <c r="UHM62" s="236" t="s">
        <v>106</v>
      </c>
      <c r="UHN62" s="238"/>
      <c r="UHO62" s="237"/>
      <c r="UHP62" s="31">
        <f t="shared" ref="UHP62:UHQ62" si="3599">SUM(UHP63:UHP64)</f>
        <v>25220</v>
      </c>
      <c r="UHQ62" s="31">
        <f t="shared" si="3599"/>
        <v>0</v>
      </c>
      <c r="UHR62" s="32">
        <f t="shared" ref="UHR62" si="3600">+IFERROR(UHQ62/UHP62,)</f>
        <v>0</v>
      </c>
      <c r="UHS62" s="236" t="s">
        <v>105</v>
      </c>
      <c r="UHT62" s="237"/>
      <c r="UHU62" s="236" t="s">
        <v>106</v>
      </c>
      <c r="UHV62" s="238"/>
      <c r="UHW62" s="237"/>
      <c r="UHX62" s="31">
        <f t="shared" ref="UHX62:UHY62" si="3601">SUM(UHX63:UHX64)</f>
        <v>25220</v>
      </c>
      <c r="UHY62" s="31">
        <f t="shared" si="3601"/>
        <v>0</v>
      </c>
      <c r="UHZ62" s="32">
        <f t="shared" ref="UHZ62" si="3602">+IFERROR(UHY62/UHX62,)</f>
        <v>0</v>
      </c>
      <c r="UIA62" s="236" t="s">
        <v>105</v>
      </c>
      <c r="UIB62" s="237"/>
      <c r="UIC62" s="236" t="s">
        <v>106</v>
      </c>
      <c r="UID62" s="238"/>
      <c r="UIE62" s="237"/>
      <c r="UIF62" s="31">
        <f t="shared" ref="UIF62:UIG62" si="3603">SUM(UIF63:UIF64)</f>
        <v>25220</v>
      </c>
      <c r="UIG62" s="31">
        <f t="shared" si="3603"/>
        <v>0</v>
      </c>
      <c r="UIH62" s="32">
        <f t="shared" ref="UIH62" si="3604">+IFERROR(UIG62/UIF62,)</f>
        <v>0</v>
      </c>
      <c r="UII62" s="236" t="s">
        <v>105</v>
      </c>
      <c r="UIJ62" s="237"/>
      <c r="UIK62" s="236" t="s">
        <v>106</v>
      </c>
      <c r="UIL62" s="238"/>
      <c r="UIM62" s="237"/>
      <c r="UIN62" s="31">
        <f t="shared" ref="UIN62:UIO62" si="3605">SUM(UIN63:UIN64)</f>
        <v>25220</v>
      </c>
      <c r="UIO62" s="31">
        <f t="shared" si="3605"/>
        <v>0</v>
      </c>
      <c r="UIP62" s="32">
        <f t="shared" ref="UIP62" si="3606">+IFERROR(UIO62/UIN62,)</f>
        <v>0</v>
      </c>
      <c r="UIQ62" s="236" t="s">
        <v>105</v>
      </c>
      <c r="UIR62" s="237"/>
      <c r="UIS62" s="236" t="s">
        <v>106</v>
      </c>
      <c r="UIT62" s="238"/>
      <c r="UIU62" s="237"/>
      <c r="UIV62" s="31">
        <f t="shared" ref="UIV62:UIW62" si="3607">SUM(UIV63:UIV64)</f>
        <v>25220</v>
      </c>
      <c r="UIW62" s="31">
        <f t="shared" si="3607"/>
        <v>0</v>
      </c>
      <c r="UIX62" s="32">
        <f t="shared" ref="UIX62" si="3608">+IFERROR(UIW62/UIV62,)</f>
        <v>0</v>
      </c>
      <c r="UIY62" s="236" t="s">
        <v>105</v>
      </c>
      <c r="UIZ62" s="237"/>
      <c r="UJA62" s="236" t="s">
        <v>106</v>
      </c>
      <c r="UJB62" s="238"/>
      <c r="UJC62" s="237"/>
      <c r="UJD62" s="31">
        <f t="shared" ref="UJD62:UJE62" si="3609">SUM(UJD63:UJD64)</f>
        <v>25220</v>
      </c>
      <c r="UJE62" s="31">
        <f t="shared" si="3609"/>
        <v>0</v>
      </c>
      <c r="UJF62" s="32">
        <f t="shared" ref="UJF62" si="3610">+IFERROR(UJE62/UJD62,)</f>
        <v>0</v>
      </c>
      <c r="UJG62" s="236" t="s">
        <v>105</v>
      </c>
      <c r="UJH62" s="237"/>
      <c r="UJI62" s="236" t="s">
        <v>106</v>
      </c>
      <c r="UJJ62" s="238"/>
      <c r="UJK62" s="237"/>
      <c r="UJL62" s="31">
        <f t="shared" ref="UJL62:UJM62" si="3611">SUM(UJL63:UJL64)</f>
        <v>25220</v>
      </c>
      <c r="UJM62" s="31">
        <f t="shared" si="3611"/>
        <v>0</v>
      </c>
      <c r="UJN62" s="32">
        <f t="shared" ref="UJN62" si="3612">+IFERROR(UJM62/UJL62,)</f>
        <v>0</v>
      </c>
      <c r="UJO62" s="236" t="s">
        <v>105</v>
      </c>
      <c r="UJP62" s="237"/>
      <c r="UJQ62" s="236" t="s">
        <v>106</v>
      </c>
      <c r="UJR62" s="238"/>
      <c r="UJS62" s="237"/>
      <c r="UJT62" s="31">
        <f t="shared" ref="UJT62:UJU62" si="3613">SUM(UJT63:UJT64)</f>
        <v>25220</v>
      </c>
      <c r="UJU62" s="31">
        <f t="shared" si="3613"/>
        <v>0</v>
      </c>
      <c r="UJV62" s="32">
        <f t="shared" ref="UJV62" si="3614">+IFERROR(UJU62/UJT62,)</f>
        <v>0</v>
      </c>
      <c r="UJW62" s="236" t="s">
        <v>105</v>
      </c>
      <c r="UJX62" s="237"/>
      <c r="UJY62" s="236" t="s">
        <v>106</v>
      </c>
      <c r="UJZ62" s="238"/>
      <c r="UKA62" s="237"/>
      <c r="UKB62" s="31">
        <f t="shared" ref="UKB62:UKC62" si="3615">SUM(UKB63:UKB64)</f>
        <v>25220</v>
      </c>
      <c r="UKC62" s="31">
        <f t="shared" si="3615"/>
        <v>0</v>
      </c>
      <c r="UKD62" s="32">
        <f t="shared" ref="UKD62" si="3616">+IFERROR(UKC62/UKB62,)</f>
        <v>0</v>
      </c>
      <c r="UKE62" s="236" t="s">
        <v>105</v>
      </c>
      <c r="UKF62" s="237"/>
      <c r="UKG62" s="236" t="s">
        <v>106</v>
      </c>
      <c r="UKH62" s="238"/>
      <c r="UKI62" s="237"/>
      <c r="UKJ62" s="31">
        <f t="shared" ref="UKJ62:UKK62" si="3617">SUM(UKJ63:UKJ64)</f>
        <v>25220</v>
      </c>
      <c r="UKK62" s="31">
        <f t="shared" si="3617"/>
        <v>0</v>
      </c>
      <c r="UKL62" s="32">
        <f t="shared" ref="UKL62" si="3618">+IFERROR(UKK62/UKJ62,)</f>
        <v>0</v>
      </c>
      <c r="UKM62" s="236" t="s">
        <v>105</v>
      </c>
      <c r="UKN62" s="237"/>
      <c r="UKO62" s="236" t="s">
        <v>106</v>
      </c>
      <c r="UKP62" s="238"/>
      <c r="UKQ62" s="237"/>
      <c r="UKR62" s="31">
        <f t="shared" ref="UKR62:UKS62" si="3619">SUM(UKR63:UKR64)</f>
        <v>25220</v>
      </c>
      <c r="UKS62" s="31">
        <f t="shared" si="3619"/>
        <v>0</v>
      </c>
      <c r="UKT62" s="32">
        <f t="shared" ref="UKT62" si="3620">+IFERROR(UKS62/UKR62,)</f>
        <v>0</v>
      </c>
      <c r="UKU62" s="236" t="s">
        <v>105</v>
      </c>
      <c r="UKV62" s="237"/>
      <c r="UKW62" s="236" t="s">
        <v>106</v>
      </c>
      <c r="UKX62" s="238"/>
      <c r="UKY62" s="237"/>
      <c r="UKZ62" s="31">
        <f t="shared" ref="UKZ62:ULA62" si="3621">SUM(UKZ63:UKZ64)</f>
        <v>25220</v>
      </c>
      <c r="ULA62" s="31">
        <f t="shared" si="3621"/>
        <v>0</v>
      </c>
      <c r="ULB62" s="32">
        <f t="shared" ref="ULB62" si="3622">+IFERROR(ULA62/UKZ62,)</f>
        <v>0</v>
      </c>
      <c r="ULC62" s="236" t="s">
        <v>105</v>
      </c>
      <c r="ULD62" s="237"/>
      <c r="ULE62" s="236" t="s">
        <v>106</v>
      </c>
      <c r="ULF62" s="238"/>
      <c r="ULG62" s="237"/>
      <c r="ULH62" s="31">
        <f t="shared" ref="ULH62:ULI62" si="3623">SUM(ULH63:ULH64)</f>
        <v>25220</v>
      </c>
      <c r="ULI62" s="31">
        <f t="shared" si="3623"/>
        <v>0</v>
      </c>
      <c r="ULJ62" s="32">
        <f t="shared" ref="ULJ62" si="3624">+IFERROR(ULI62/ULH62,)</f>
        <v>0</v>
      </c>
      <c r="ULK62" s="236" t="s">
        <v>105</v>
      </c>
      <c r="ULL62" s="237"/>
      <c r="ULM62" s="236" t="s">
        <v>106</v>
      </c>
      <c r="ULN62" s="238"/>
      <c r="ULO62" s="237"/>
      <c r="ULP62" s="31">
        <f t="shared" ref="ULP62:ULQ62" si="3625">SUM(ULP63:ULP64)</f>
        <v>25220</v>
      </c>
      <c r="ULQ62" s="31">
        <f t="shared" si="3625"/>
        <v>0</v>
      </c>
      <c r="ULR62" s="32">
        <f t="shared" ref="ULR62" si="3626">+IFERROR(ULQ62/ULP62,)</f>
        <v>0</v>
      </c>
      <c r="ULS62" s="236" t="s">
        <v>105</v>
      </c>
      <c r="ULT62" s="237"/>
      <c r="ULU62" s="236" t="s">
        <v>106</v>
      </c>
      <c r="ULV62" s="238"/>
      <c r="ULW62" s="237"/>
      <c r="ULX62" s="31">
        <f t="shared" ref="ULX62:ULY62" si="3627">SUM(ULX63:ULX64)</f>
        <v>25220</v>
      </c>
      <c r="ULY62" s="31">
        <f t="shared" si="3627"/>
        <v>0</v>
      </c>
      <c r="ULZ62" s="32">
        <f t="shared" ref="ULZ62" si="3628">+IFERROR(ULY62/ULX62,)</f>
        <v>0</v>
      </c>
      <c r="UMA62" s="236" t="s">
        <v>105</v>
      </c>
      <c r="UMB62" s="237"/>
      <c r="UMC62" s="236" t="s">
        <v>106</v>
      </c>
      <c r="UMD62" s="238"/>
      <c r="UME62" s="237"/>
      <c r="UMF62" s="31">
        <f t="shared" ref="UMF62:UMG62" si="3629">SUM(UMF63:UMF64)</f>
        <v>25220</v>
      </c>
      <c r="UMG62" s="31">
        <f t="shared" si="3629"/>
        <v>0</v>
      </c>
      <c r="UMH62" s="32">
        <f t="shared" ref="UMH62" si="3630">+IFERROR(UMG62/UMF62,)</f>
        <v>0</v>
      </c>
      <c r="UMI62" s="236" t="s">
        <v>105</v>
      </c>
      <c r="UMJ62" s="237"/>
      <c r="UMK62" s="236" t="s">
        <v>106</v>
      </c>
      <c r="UML62" s="238"/>
      <c r="UMM62" s="237"/>
      <c r="UMN62" s="31">
        <f t="shared" ref="UMN62:UMO62" si="3631">SUM(UMN63:UMN64)</f>
        <v>25220</v>
      </c>
      <c r="UMO62" s="31">
        <f t="shared" si="3631"/>
        <v>0</v>
      </c>
      <c r="UMP62" s="32">
        <f t="shared" ref="UMP62" si="3632">+IFERROR(UMO62/UMN62,)</f>
        <v>0</v>
      </c>
      <c r="UMQ62" s="236" t="s">
        <v>105</v>
      </c>
      <c r="UMR62" s="237"/>
      <c r="UMS62" s="236" t="s">
        <v>106</v>
      </c>
      <c r="UMT62" s="238"/>
      <c r="UMU62" s="237"/>
      <c r="UMV62" s="31">
        <f t="shared" ref="UMV62:UMW62" si="3633">SUM(UMV63:UMV64)</f>
        <v>25220</v>
      </c>
      <c r="UMW62" s="31">
        <f t="shared" si="3633"/>
        <v>0</v>
      </c>
      <c r="UMX62" s="32">
        <f t="shared" ref="UMX62" si="3634">+IFERROR(UMW62/UMV62,)</f>
        <v>0</v>
      </c>
      <c r="UMY62" s="236" t="s">
        <v>105</v>
      </c>
      <c r="UMZ62" s="237"/>
      <c r="UNA62" s="236" t="s">
        <v>106</v>
      </c>
      <c r="UNB62" s="238"/>
      <c r="UNC62" s="237"/>
      <c r="UND62" s="31">
        <f t="shared" ref="UND62:UNE62" si="3635">SUM(UND63:UND64)</f>
        <v>25220</v>
      </c>
      <c r="UNE62" s="31">
        <f t="shared" si="3635"/>
        <v>0</v>
      </c>
      <c r="UNF62" s="32">
        <f t="shared" ref="UNF62" si="3636">+IFERROR(UNE62/UND62,)</f>
        <v>0</v>
      </c>
      <c r="UNG62" s="236" t="s">
        <v>105</v>
      </c>
      <c r="UNH62" s="237"/>
      <c r="UNI62" s="236" t="s">
        <v>106</v>
      </c>
      <c r="UNJ62" s="238"/>
      <c r="UNK62" s="237"/>
      <c r="UNL62" s="31">
        <f t="shared" ref="UNL62:UNM62" si="3637">SUM(UNL63:UNL64)</f>
        <v>25220</v>
      </c>
      <c r="UNM62" s="31">
        <f t="shared" si="3637"/>
        <v>0</v>
      </c>
      <c r="UNN62" s="32">
        <f t="shared" ref="UNN62" si="3638">+IFERROR(UNM62/UNL62,)</f>
        <v>0</v>
      </c>
      <c r="UNO62" s="236" t="s">
        <v>105</v>
      </c>
      <c r="UNP62" s="237"/>
      <c r="UNQ62" s="236" t="s">
        <v>106</v>
      </c>
      <c r="UNR62" s="238"/>
      <c r="UNS62" s="237"/>
      <c r="UNT62" s="31">
        <f t="shared" ref="UNT62:UNU62" si="3639">SUM(UNT63:UNT64)</f>
        <v>25220</v>
      </c>
      <c r="UNU62" s="31">
        <f t="shared" si="3639"/>
        <v>0</v>
      </c>
      <c r="UNV62" s="32">
        <f t="shared" ref="UNV62" si="3640">+IFERROR(UNU62/UNT62,)</f>
        <v>0</v>
      </c>
      <c r="UNW62" s="236" t="s">
        <v>105</v>
      </c>
      <c r="UNX62" s="237"/>
      <c r="UNY62" s="236" t="s">
        <v>106</v>
      </c>
      <c r="UNZ62" s="238"/>
      <c r="UOA62" s="237"/>
      <c r="UOB62" s="31">
        <f t="shared" ref="UOB62:UOC62" si="3641">SUM(UOB63:UOB64)</f>
        <v>25220</v>
      </c>
      <c r="UOC62" s="31">
        <f t="shared" si="3641"/>
        <v>0</v>
      </c>
      <c r="UOD62" s="32">
        <f t="shared" ref="UOD62" si="3642">+IFERROR(UOC62/UOB62,)</f>
        <v>0</v>
      </c>
      <c r="UOE62" s="236" t="s">
        <v>105</v>
      </c>
      <c r="UOF62" s="237"/>
      <c r="UOG62" s="236" t="s">
        <v>106</v>
      </c>
      <c r="UOH62" s="238"/>
      <c r="UOI62" s="237"/>
      <c r="UOJ62" s="31">
        <f t="shared" ref="UOJ62:UOK62" si="3643">SUM(UOJ63:UOJ64)</f>
        <v>25220</v>
      </c>
      <c r="UOK62" s="31">
        <f t="shared" si="3643"/>
        <v>0</v>
      </c>
      <c r="UOL62" s="32">
        <f t="shared" ref="UOL62" si="3644">+IFERROR(UOK62/UOJ62,)</f>
        <v>0</v>
      </c>
      <c r="UOM62" s="236" t="s">
        <v>105</v>
      </c>
      <c r="UON62" s="237"/>
      <c r="UOO62" s="236" t="s">
        <v>106</v>
      </c>
      <c r="UOP62" s="238"/>
      <c r="UOQ62" s="237"/>
      <c r="UOR62" s="31">
        <f t="shared" ref="UOR62:UOS62" si="3645">SUM(UOR63:UOR64)</f>
        <v>25220</v>
      </c>
      <c r="UOS62" s="31">
        <f t="shared" si="3645"/>
        <v>0</v>
      </c>
      <c r="UOT62" s="32">
        <f t="shared" ref="UOT62" si="3646">+IFERROR(UOS62/UOR62,)</f>
        <v>0</v>
      </c>
      <c r="UOU62" s="236" t="s">
        <v>105</v>
      </c>
      <c r="UOV62" s="237"/>
      <c r="UOW62" s="236" t="s">
        <v>106</v>
      </c>
      <c r="UOX62" s="238"/>
      <c r="UOY62" s="237"/>
      <c r="UOZ62" s="31">
        <f t="shared" ref="UOZ62:UPA62" si="3647">SUM(UOZ63:UOZ64)</f>
        <v>25220</v>
      </c>
      <c r="UPA62" s="31">
        <f t="shared" si="3647"/>
        <v>0</v>
      </c>
      <c r="UPB62" s="32">
        <f t="shared" ref="UPB62" si="3648">+IFERROR(UPA62/UOZ62,)</f>
        <v>0</v>
      </c>
      <c r="UPC62" s="236" t="s">
        <v>105</v>
      </c>
      <c r="UPD62" s="237"/>
      <c r="UPE62" s="236" t="s">
        <v>106</v>
      </c>
      <c r="UPF62" s="238"/>
      <c r="UPG62" s="237"/>
      <c r="UPH62" s="31">
        <f t="shared" ref="UPH62:UPI62" si="3649">SUM(UPH63:UPH64)</f>
        <v>25220</v>
      </c>
      <c r="UPI62" s="31">
        <f t="shared" si="3649"/>
        <v>0</v>
      </c>
      <c r="UPJ62" s="32">
        <f t="shared" ref="UPJ62" si="3650">+IFERROR(UPI62/UPH62,)</f>
        <v>0</v>
      </c>
      <c r="UPK62" s="236" t="s">
        <v>105</v>
      </c>
      <c r="UPL62" s="237"/>
      <c r="UPM62" s="236" t="s">
        <v>106</v>
      </c>
      <c r="UPN62" s="238"/>
      <c r="UPO62" s="237"/>
      <c r="UPP62" s="31">
        <f t="shared" ref="UPP62:UPQ62" si="3651">SUM(UPP63:UPP64)</f>
        <v>25220</v>
      </c>
      <c r="UPQ62" s="31">
        <f t="shared" si="3651"/>
        <v>0</v>
      </c>
      <c r="UPR62" s="32">
        <f t="shared" ref="UPR62" si="3652">+IFERROR(UPQ62/UPP62,)</f>
        <v>0</v>
      </c>
      <c r="UPS62" s="236" t="s">
        <v>105</v>
      </c>
      <c r="UPT62" s="237"/>
      <c r="UPU62" s="236" t="s">
        <v>106</v>
      </c>
      <c r="UPV62" s="238"/>
      <c r="UPW62" s="237"/>
      <c r="UPX62" s="31">
        <f t="shared" ref="UPX62:UPY62" si="3653">SUM(UPX63:UPX64)</f>
        <v>25220</v>
      </c>
      <c r="UPY62" s="31">
        <f t="shared" si="3653"/>
        <v>0</v>
      </c>
      <c r="UPZ62" s="32">
        <f t="shared" ref="UPZ62" si="3654">+IFERROR(UPY62/UPX62,)</f>
        <v>0</v>
      </c>
      <c r="UQA62" s="236" t="s">
        <v>105</v>
      </c>
      <c r="UQB62" s="237"/>
      <c r="UQC62" s="236" t="s">
        <v>106</v>
      </c>
      <c r="UQD62" s="238"/>
      <c r="UQE62" s="237"/>
      <c r="UQF62" s="31">
        <f t="shared" ref="UQF62:UQG62" si="3655">SUM(UQF63:UQF64)</f>
        <v>25220</v>
      </c>
      <c r="UQG62" s="31">
        <f t="shared" si="3655"/>
        <v>0</v>
      </c>
      <c r="UQH62" s="32">
        <f t="shared" ref="UQH62" si="3656">+IFERROR(UQG62/UQF62,)</f>
        <v>0</v>
      </c>
      <c r="UQI62" s="236" t="s">
        <v>105</v>
      </c>
      <c r="UQJ62" s="237"/>
      <c r="UQK62" s="236" t="s">
        <v>106</v>
      </c>
      <c r="UQL62" s="238"/>
      <c r="UQM62" s="237"/>
      <c r="UQN62" s="31">
        <f t="shared" ref="UQN62:UQO62" si="3657">SUM(UQN63:UQN64)</f>
        <v>25220</v>
      </c>
      <c r="UQO62" s="31">
        <f t="shared" si="3657"/>
        <v>0</v>
      </c>
      <c r="UQP62" s="32">
        <f t="shared" ref="UQP62" si="3658">+IFERROR(UQO62/UQN62,)</f>
        <v>0</v>
      </c>
      <c r="UQQ62" s="236" t="s">
        <v>105</v>
      </c>
      <c r="UQR62" s="237"/>
      <c r="UQS62" s="236" t="s">
        <v>106</v>
      </c>
      <c r="UQT62" s="238"/>
      <c r="UQU62" s="237"/>
      <c r="UQV62" s="31">
        <f t="shared" ref="UQV62:UQW62" si="3659">SUM(UQV63:UQV64)</f>
        <v>25220</v>
      </c>
      <c r="UQW62" s="31">
        <f t="shared" si="3659"/>
        <v>0</v>
      </c>
      <c r="UQX62" s="32">
        <f t="shared" ref="UQX62" si="3660">+IFERROR(UQW62/UQV62,)</f>
        <v>0</v>
      </c>
      <c r="UQY62" s="236" t="s">
        <v>105</v>
      </c>
      <c r="UQZ62" s="237"/>
      <c r="URA62" s="236" t="s">
        <v>106</v>
      </c>
      <c r="URB62" s="238"/>
      <c r="URC62" s="237"/>
      <c r="URD62" s="31">
        <f t="shared" ref="URD62:URE62" si="3661">SUM(URD63:URD64)</f>
        <v>25220</v>
      </c>
      <c r="URE62" s="31">
        <f t="shared" si="3661"/>
        <v>0</v>
      </c>
      <c r="URF62" s="32">
        <f t="shared" ref="URF62" si="3662">+IFERROR(URE62/URD62,)</f>
        <v>0</v>
      </c>
      <c r="URG62" s="236" t="s">
        <v>105</v>
      </c>
      <c r="URH62" s="237"/>
      <c r="URI62" s="236" t="s">
        <v>106</v>
      </c>
      <c r="URJ62" s="238"/>
      <c r="URK62" s="237"/>
      <c r="URL62" s="31">
        <f t="shared" ref="URL62:URM62" si="3663">SUM(URL63:URL64)</f>
        <v>25220</v>
      </c>
      <c r="URM62" s="31">
        <f t="shared" si="3663"/>
        <v>0</v>
      </c>
      <c r="URN62" s="32">
        <f t="shared" ref="URN62" si="3664">+IFERROR(URM62/URL62,)</f>
        <v>0</v>
      </c>
      <c r="URO62" s="236" t="s">
        <v>105</v>
      </c>
      <c r="URP62" s="237"/>
      <c r="URQ62" s="236" t="s">
        <v>106</v>
      </c>
      <c r="URR62" s="238"/>
      <c r="URS62" s="237"/>
      <c r="URT62" s="31">
        <f t="shared" ref="URT62:URU62" si="3665">SUM(URT63:URT64)</f>
        <v>25220</v>
      </c>
      <c r="URU62" s="31">
        <f t="shared" si="3665"/>
        <v>0</v>
      </c>
      <c r="URV62" s="32">
        <f t="shared" ref="URV62" si="3666">+IFERROR(URU62/URT62,)</f>
        <v>0</v>
      </c>
      <c r="URW62" s="236" t="s">
        <v>105</v>
      </c>
      <c r="URX62" s="237"/>
      <c r="URY62" s="236" t="s">
        <v>106</v>
      </c>
      <c r="URZ62" s="238"/>
      <c r="USA62" s="237"/>
      <c r="USB62" s="31">
        <f t="shared" ref="USB62:USC62" si="3667">SUM(USB63:USB64)</f>
        <v>25220</v>
      </c>
      <c r="USC62" s="31">
        <f t="shared" si="3667"/>
        <v>0</v>
      </c>
      <c r="USD62" s="32">
        <f t="shared" ref="USD62" si="3668">+IFERROR(USC62/USB62,)</f>
        <v>0</v>
      </c>
      <c r="USE62" s="236" t="s">
        <v>105</v>
      </c>
      <c r="USF62" s="237"/>
      <c r="USG62" s="236" t="s">
        <v>106</v>
      </c>
      <c r="USH62" s="238"/>
      <c r="USI62" s="237"/>
      <c r="USJ62" s="31">
        <f t="shared" ref="USJ62:USK62" si="3669">SUM(USJ63:USJ64)</f>
        <v>25220</v>
      </c>
      <c r="USK62" s="31">
        <f t="shared" si="3669"/>
        <v>0</v>
      </c>
      <c r="USL62" s="32">
        <f t="shared" ref="USL62" si="3670">+IFERROR(USK62/USJ62,)</f>
        <v>0</v>
      </c>
      <c r="USM62" s="236" t="s">
        <v>105</v>
      </c>
      <c r="USN62" s="237"/>
      <c r="USO62" s="236" t="s">
        <v>106</v>
      </c>
      <c r="USP62" s="238"/>
      <c r="USQ62" s="237"/>
      <c r="USR62" s="31">
        <f t="shared" ref="USR62:USS62" si="3671">SUM(USR63:USR64)</f>
        <v>25220</v>
      </c>
      <c r="USS62" s="31">
        <f t="shared" si="3671"/>
        <v>0</v>
      </c>
      <c r="UST62" s="32">
        <f t="shared" ref="UST62" si="3672">+IFERROR(USS62/USR62,)</f>
        <v>0</v>
      </c>
      <c r="USU62" s="236" t="s">
        <v>105</v>
      </c>
      <c r="USV62" s="237"/>
      <c r="USW62" s="236" t="s">
        <v>106</v>
      </c>
      <c r="USX62" s="238"/>
      <c r="USY62" s="237"/>
      <c r="USZ62" s="31">
        <f t="shared" ref="USZ62:UTA62" si="3673">SUM(USZ63:USZ64)</f>
        <v>25220</v>
      </c>
      <c r="UTA62" s="31">
        <f t="shared" si="3673"/>
        <v>0</v>
      </c>
      <c r="UTB62" s="32">
        <f t="shared" ref="UTB62" si="3674">+IFERROR(UTA62/USZ62,)</f>
        <v>0</v>
      </c>
      <c r="UTC62" s="236" t="s">
        <v>105</v>
      </c>
      <c r="UTD62" s="237"/>
      <c r="UTE62" s="236" t="s">
        <v>106</v>
      </c>
      <c r="UTF62" s="238"/>
      <c r="UTG62" s="237"/>
      <c r="UTH62" s="31">
        <f t="shared" ref="UTH62:UTI62" si="3675">SUM(UTH63:UTH64)</f>
        <v>25220</v>
      </c>
      <c r="UTI62" s="31">
        <f t="shared" si="3675"/>
        <v>0</v>
      </c>
      <c r="UTJ62" s="32">
        <f t="shared" ref="UTJ62" si="3676">+IFERROR(UTI62/UTH62,)</f>
        <v>0</v>
      </c>
      <c r="UTK62" s="236" t="s">
        <v>105</v>
      </c>
      <c r="UTL62" s="237"/>
      <c r="UTM62" s="236" t="s">
        <v>106</v>
      </c>
      <c r="UTN62" s="238"/>
      <c r="UTO62" s="237"/>
      <c r="UTP62" s="31">
        <f t="shared" ref="UTP62:UTQ62" si="3677">SUM(UTP63:UTP64)</f>
        <v>25220</v>
      </c>
      <c r="UTQ62" s="31">
        <f t="shared" si="3677"/>
        <v>0</v>
      </c>
      <c r="UTR62" s="32">
        <f t="shared" ref="UTR62" si="3678">+IFERROR(UTQ62/UTP62,)</f>
        <v>0</v>
      </c>
      <c r="UTS62" s="236" t="s">
        <v>105</v>
      </c>
      <c r="UTT62" s="237"/>
      <c r="UTU62" s="236" t="s">
        <v>106</v>
      </c>
      <c r="UTV62" s="238"/>
      <c r="UTW62" s="237"/>
      <c r="UTX62" s="31">
        <f t="shared" ref="UTX62:UTY62" si="3679">SUM(UTX63:UTX64)</f>
        <v>25220</v>
      </c>
      <c r="UTY62" s="31">
        <f t="shared" si="3679"/>
        <v>0</v>
      </c>
      <c r="UTZ62" s="32">
        <f t="shared" ref="UTZ62" si="3680">+IFERROR(UTY62/UTX62,)</f>
        <v>0</v>
      </c>
      <c r="UUA62" s="236" t="s">
        <v>105</v>
      </c>
      <c r="UUB62" s="237"/>
      <c r="UUC62" s="236" t="s">
        <v>106</v>
      </c>
      <c r="UUD62" s="238"/>
      <c r="UUE62" s="237"/>
      <c r="UUF62" s="31">
        <f t="shared" ref="UUF62:UUG62" si="3681">SUM(UUF63:UUF64)</f>
        <v>25220</v>
      </c>
      <c r="UUG62" s="31">
        <f t="shared" si="3681"/>
        <v>0</v>
      </c>
      <c r="UUH62" s="32">
        <f t="shared" ref="UUH62" si="3682">+IFERROR(UUG62/UUF62,)</f>
        <v>0</v>
      </c>
      <c r="UUI62" s="236" t="s">
        <v>105</v>
      </c>
      <c r="UUJ62" s="237"/>
      <c r="UUK62" s="236" t="s">
        <v>106</v>
      </c>
      <c r="UUL62" s="238"/>
      <c r="UUM62" s="237"/>
      <c r="UUN62" s="31">
        <f t="shared" ref="UUN62:UUO62" si="3683">SUM(UUN63:UUN64)</f>
        <v>25220</v>
      </c>
      <c r="UUO62" s="31">
        <f t="shared" si="3683"/>
        <v>0</v>
      </c>
      <c r="UUP62" s="32">
        <f t="shared" ref="UUP62" si="3684">+IFERROR(UUO62/UUN62,)</f>
        <v>0</v>
      </c>
      <c r="UUQ62" s="236" t="s">
        <v>105</v>
      </c>
      <c r="UUR62" s="237"/>
      <c r="UUS62" s="236" t="s">
        <v>106</v>
      </c>
      <c r="UUT62" s="238"/>
      <c r="UUU62" s="237"/>
      <c r="UUV62" s="31">
        <f t="shared" ref="UUV62:UUW62" si="3685">SUM(UUV63:UUV64)</f>
        <v>25220</v>
      </c>
      <c r="UUW62" s="31">
        <f t="shared" si="3685"/>
        <v>0</v>
      </c>
      <c r="UUX62" s="32">
        <f t="shared" ref="UUX62" si="3686">+IFERROR(UUW62/UUV62,)</f>
        <v>0</v>
      </c>
      <c r="UUY62" s="236" t="s">
        <v>105</v>
      </c>
      <c r="UUZ62" s="237"/>
      <c r="UVA62" s="236" t="s">
        <v>106</v>
      </c>
      <c r="UVB62" s="238"/>
      <c r="UVC62" s="237"/>
      <c r="UVD62" s="31">
        <f t="shared" ref="UVD62:UVE62" si="3687">SUM(UVD63:UVD64)</f>
        <v>25220</v>
      </c>
      <c r="UVE62" s="31">
        <f t="shared" si="3687"/>
        <v>0</v>
      </c>
      <c r="UVF62" s="32">
        <f t="shared" ref="UVF62" si="3688">+IFERROR(UVE62/UVD62,)</f>
        <v>0</v>
      </c>
      <c r="UVG62" s="236" t="s">
        <v>105</v>
      </c>
      <c r="UVH62" s="237"/>
      <c r="UVI62" s="236" t="s">
        <v>106</v>
      </c>
      <c r="UVJ62" s="238"/>
      <c r="UVK62" s="237"/>
      <c r="UVL62" s="31">
        <f t="shared" ref="UVL62:UVM62" si="3689">SUM(UVL63:UVL64)</f>
        <v>25220</v>
      </c>
      <c r="UVM62" s="31">
        <f t="shared" si="3689"/>
        <v>0</v>
      </c>
      <c r="UVN62" s="32">
        <f t="shared" ref="UVN62" si="3690">+IFERROR(UVM62/UVL62,)</f>
        <v>0</v>
      </c>
      <c r="UVO62" s="236" t="s">
        <v>105</v>
      </c>
      <c r="UVP62" s="237"/>
      <c r="UVQ62" s="236" t="s">
        <v>106</v>
      </c>
      <c r="UVR62" s="238"/>
      <c r="UVS62" s="237"/>
      <c r="UVT62" s="31">
        <f t="shared" ref="UVT62:UVU62" si="3691">SUM(UVT63:UVT64)</f>
        <v>25220</v>
      </c>
      <c r="UVU62" s="31">
        <f t="shared" si="3691"/>
        <v>0</v>
      </c>
      <c r="UVV62" s="32">
        <f t="shared" ref="UVV62" si="3692">+IFERROR(UVU62/UVT62,)</f>
        <v>0</v>
      </c>
      <c r="UVW62" s="236" t="s">
        <v>105</v>
      </c>
      <c r="UVX62" s="237"/>
      <c r="UVY62" s="236" t="s">
        <v>106</v>
      </c>
      <c r="UVZ62" s="238"/>
      <c r="UWA62" s="237"/>
      <c r="UWB62" s="31">
        <f t="shared" ref="UWB62:UWC62" si="3693">SUM(UWB63:UWB64)</f>
        <v>25220</v>
      </c>
      <c r="UWC62" s="31">
        <f t="shared" si="3693"/>
        <v>0</v>
      </c>
      <c r="UWD62" s="32">
        <f t="shared" ref="UWD62" si="3694">+IFERROR(UWC62/UWB62,)</f>
        <v>0</v>
      </c>
      <c r="UWE62" s="236" t="s">
        <v>105</v>
      </c>
      <c r="UWF62" s="237"/>
      <c r="UWG62" s="236" t="s">
        <v>106</v>
      </c>
      <c r="UWH62" s="238"/>
      <c r="UWI62" s="237"/>
      <c r="UWJ62" s="31">
        <f t="shared" ref="UWJ62:UWK62" si="3695">SUM(UWJ63:UWJ64)</f>
        <v>25220</v>
      </c>
      <c r="UWK62" s="31">
        <f t="shared" si="3695"/>
        <v>0</v>
      </c>
      <c r="UWL62" s="32">
        <f t="shared" ref="UWL62" si="3696">+IFERROR(UWK62/UWJ62,)</f>
        <v>0</v>
      </c>
      <c r="UWM62" s="236" t="s">
        <v>105</v>
      </c>
      <c r="UWN62" s="237"/>
      <c r="UWO62" s="236" t="s">
        <v>106</v>
      </c>
      <c r="UWP62" s="238"/>
      <c r="UWQ62" s="237"/>
      <c r="UWR62" s="31">
        <f t="shared" ref="UWR62:UWS62" si="3697">SUM(UWR63:UWR64)</f>
        <v>25220</v>
      </c>
      <c r="UWS62" s="31">
        <f t="shared" si="3697"/>
        <v>0</v>
      </c>
      <c r="UWT62" s="32">
        <f t="shared" ref="UWT62" si="3698">+IFERROR(UWS62/UWR62,)</f>
        <v>0</v>
      </c>
      <c r="UWU62" s="236" t="s">
        <v>105</v>
      </c>
      <c r="UWV62" s="237"/>
      <c r="UWW62" s="236" t="s">
        <v>106</v>
      </c>
      <c r="UWX62" s="238"/>
      <c r="UWY62" s="237"/>
      <c r="UWZ62" s="31">
        <f t="shared" ref="UWZ62:UXA62" si="3699">SUM(UWZ63:UWZ64)</f>
        <v>25220</v>
      </c>
      <c r="UXA62" s="31">
        <f t="shared" si="3699"/>
        <v>0</v>
      </c>
      <c r="UXB62" s="32">
        <f t="shared" ref="UXB62" si="3700">+IFERROR(UXA62/UWZ62,)</f>
        <v>0</v>
      </c>
      <c r="UXC62" s="236" t="s">
        <v>105</v>
      </c>
      <c r="UXD62" s="237"/>
      <c r="UXE62" s="236" t="s">
        <v>106</v>
      </c>
      <c r="UXF62" s="238"/>
      <c r="UXG62" s="237"/>
      <c r="UXH62" s="31">
        <f t="shared" ref="UXH62:UXI62" si="3701">SUM(UXH63:UXH64)</f>
        <v>25220</v>
      </c>
      <c r="UXI62" s="31">
        <f t="shared" si="3701"/>
        <v>0</v>
      </c>
      <c r="UXJ62" s="32">
        <f t="shared" ref="UXJ62" si="3702">+IFERROR(UXI62/UXH62,)</f>
        <v>0</v>
      </c>
      <c r="UXK62" s="236" t="s">
        <v>105</v>
      </c>
      <c r="UXL62" s="237"/>
      <c r="UXM62" s="236" t="s">
        <v>106</v>
      </c>
      <c r="UXN62" s="238"/>
      <c r="UXO62" s="237"/>
      <c r="UXP62" s="31">
        <f t="shared" ref="UXP62:UXQ62" si="3703">SUM(UXP63:UXP64)</f>
        <v>25220</v>
      </c>
      <c r="UXQ62" s="31">
        <f t="shared" si="3703"/>
        <v>0</v>
      </c>
      <c r="UXR62" s="32">
        <f t="shared" ref="UXR62" si="3704">+IFERROR(UXQ62/UXP62,)</f>
        <v>0</v>
      </c>
      <c r="UXS62" s="236" t="s">
        <v>105</v>
      </c>
      <c r="UXT62" s="237"/>
      <c r="UXU62" s="236" t="s">
        <v>106</v>
      </c>
      <c r="UXV62" s="238"/>
      <c r="UXW62" s="237"/>
      <c r="UXX62" s="31">
        <f t="shared" ref="UXX62:UXY62" si="3705">SUM(UXX63:UXX64)</f>
        <v>25220</v>
      </c>
      <c r="UXY62" s="31">
        <f t="shared" si="3705"/>
        <v>0</v>
      </c>
      <c r="UXZ62" s="32">
        <f t="shared" ref="UXZ62" si="3706">+IFERROR(UXY62/UXX62,)</f>
        <v>0</v>
      </c>
      <c r="UYA62" s="236" t="s">
        <v>105</v>
      </c>
      <c r="UYB62" s="237"/>
      <c r="UYC62" s="236" t="s">
        <v>106</v>
      </c>
      <c r="UYD62" s="238"/>
      <c r="UYE62" s="237"/>
      <c r="UYF62" s="31">
        <f t="shared" ref="UYF62:UYG62" si="3707">SUM(UYF63:UYF64)</f>
        <v>25220</v>
      </c>
      <c r="UYG62" s="31">
        <f t="shared" si="3707"/>
        <v>0</v>
      </c>
      <c r="UYH62" s="32">
        <f t="shared" ref="UYH62" si="3708">+IFERROR(UYG62/UYF62,)</f>
        <v>0</v>
      </c>
      <c r="UYI62" s="236" t="s">
        <v>105</v>
      </c>
      <c r="UYJ62" s="237"/>
      <c r="UYK62" s="236" t="s">
        <v>106</v>
      </c>
      <c r="UYL62" s="238"/>
      <c r="UYM62" s="237"/>
      <c r="UYN62" s="31">
        <f t="shared" ref="UYN62:UYO62" si="3709">SUM(UYN63:UYN64)</f>
        <v>25220</v>
      </c>
      <c r="UYO62" s="31">
        <f t="shared" si="3709"/>
        <v>0</v>
      </c>
      <c r="UYP62" s="32">
        <f t="shared" ref="UYP62" si="3710">+IFERROR(UYO62/UYN62,)</f>
        <v>0</v>
      </c>
      <c r="UYQ62" s="236" t="s">
        <v>105</v>
      </c>
      <c r="UYR62" s="237"/>
      <c r="UYS62" s="236" t="s">
        <v>106</v>
      </c>
      <c r="UYT62" s="238"/>
      <c r="UYU62" s="237"/>
      <c r="UYV62" s="31">
        <f t="shared" ref="UYV62:UYW62" si="3711">SUM(UYV63:UYV64)</f>
        <v>25220</v>
      </c>
      <c r="UYW62" s="31">
        <f t="shared" si="3711"/>
        <v>0</v>
      </c>
      <c r="UYX62" s="32">
        <f t="shared" ref="UYX62" si="3712">+IFERROR(UYW62/UYV62,)</f>
        <v>0</v>
      </c>
      <c r="UYY62" s="236" t="s">
        <v>105</v>
      </c>
      <c r="UYZ62" s="237"/>
      <c r="UZA62" s="236" t="s">
        <v>106</v>
      </c>
      <c r="UZB62" s="238"/>
      <c r="UZC62" s="237"/>
      <c r="UZD62" s="31">
        <f t="shared" ref="UZD62:UZE62" si="3713">SUM(UZD63:UZD64)</f>
        <v>25220</v>
      </c>
      <c r="UZE62" s="31">
        <f t="shared" si="3713"/>
        <v>0</v>
      </c>
      <c r="UZF62" s="32">
        <f t="shared" ref="UZF62" si="3714">+IFERROR(UZE62/UZD62,)</f>
        <v>0</v>
      </c>
      <c r="UZG62" s="236" t="s">
        <v>105</v>
      </c>
      <c r="UZH62" s="237"/>
      <c r="UZI62" s="236" t="s">
        <v>106</v>
      </c>
      <c r="UZJ62" s="238"/>
      <c r="UZK62" s="237"/>
      <c r="UZL62" s="31">
        <f t="shared" ref="UZL62:UZM62" si="3715">SUM(UZL63:UZL64)</f>
        <v>25220</v>
      </c>
      <c r="UZM62" s="31">
        <f t="shared" si="3715"/>
        <v>0</v>
      </c>
      <c r="UZN62" s="32">
        <f t="shared" ref="UZN62" si="3716">+IFERROR(UZM62/UZL62,)</f>
        <v>0</v>
      </c>
      <c r="UZO62" s="236" t="s">
        <v>105</v>
      </c>
      <c r="UZP62" s="237"/>
      <c r="UZQ62" s="236" t="s">
        <v>106</v>
      </c>
      <c r="UZR62" s="238"/>
      <c r="UZS62" s="237"/>
      <c r="UZT62" s="31">
        <f t="shared" ref="UZT62:UZU62" si="3717">SUM(UZT63:UZT64)</f>
        <v>25220</v>
      </c>
      <c r="UZU62" s="31">
        <f t="shared" si="3717"/>
        <v>0</v>
      </c>
      <c r="UZV62" s="32">
        <f t="shared" ref="UZV62" si="3718">+IFERROR(UZU62/UZT62,)</f>
        <v>0</v>
      </c>
      <c r="UZW62" s="236" t="s">
        <v>105</v>
      </c>
      <c r="UZX62" s="237"/>
      <c r="UZY62" s="236" t="s">
        <v>106</v>
      </c>
      <c r="UZZ62" s="238"/>
      <c r="VAA62" s="237"/>
      <c r="VAB62" s="31">
        <f t="shared" ref="VAB62:VAC62" si="3719">SUM(VAB63:VAB64)</f>
        <v>25220</v>
      </c>
      <c r="VAC62" s="31">
        <f t="shared" si="3719"/>
        <v>0</v>
      </c>
      <c r="VAD62" s="32">
        <f t="shared" ref="VAD62" si="3720">+IFERROR(VAC62/VAB62,)</f>
        <v>0</v>
      </c>
      <c r="VAE62" s="236" t="s">
        <v>105</v>
      </c>
      <c r="VAF62" s="237"/>
      <c r="VAG62" s="236" t="s">
        <v>106</v>
      </c>
      <c r="VAH62" s="238"/>
      <c r="VAI62" s="237"/>
      <c r="VAJ62" s="31">
        <f t="shared" ref="VAJ62:VAK62" si="3721">SUM(VAJ63:VAJ64)</f>
        <v>25220</v>
      </c>
      <c r="VAK62" s="31">
        <f t="shared" si="3721"/>
        <v>0</v>
      </c>
      <c r="VAL62" s="32">
        <f t="shared" ref="VAL62" si="3722">+IFERROR(VAK62/VAJ62,)</f>
        <v>0</v>
      </c>
      <c r="VAM62" s="236" t="s">
        <v>105</v>
      </c>
      <c r="VAN62" s="237"/>
      <c r="VAO62" s="236" t="s">
        <v>106</v>
      </c>
      <c r="VAP62" s="238"/>
      <c r="VAQ62" s="237"/>
      <c r="VAR62" s="31">
        <f t="shared" ref="VAR62:VAS62" si="3723">SUM(VAR63:VAR64)</f>
        <v>25220</v>
      </c>
      <c r="VAS62" s="31">
        <f t="shared" si="3723"/>
        <v>0</v>
      </c>
      <c r="VAT62" s="32">
        <f t="shared" ref="VAT62" si="3724">+IFERROR(VAS62/VAR62,)</f>
        <v>0</v>
      </c>
      <c r="VAU62" s="236" t="s">
        <v>105</v>
      </c>
      <c r="VAV62" s="237"/>
      <c r="VAW62" s="236" t="s">
        <v>106</v>
      </c>
      <c r="VAX62" s="238"/>
      <c r="VAY62" s="237"/>
      <c r="VAZ62" s="31">
        <f t="shared" ref="VAZ62:VBA62" si="3725">SUM(VAZ63:VAZ64)</f>
        <v>25220</v>
      </c>
      <c r="VBA62" s="31">
        <f t="shared" si="3725"/>
        <v>0</v>
      </c>
      <c r="VBB62" s="32">
        <f t="shared" ref="VBB62" si="3726">+IFERROR(VBA62/VAZ62,)</f>
        <v>0</v>
      </c>
      <c r="VBC62" s="236" t="s">
        <v>105</v>
      </c>
      <c r="VBD62" s="237"/>
      <c r="VBE62" s="236" t="s">
        <v>106</v>
      </c>
      <c r="VBF62" s="238"/>
      <c r="VBG62" s="237"/>
      <c r="VBH62" s="31">
        <f t="shared" ref="VBH62:VBI62" si="3727">SUM(VBH63:VBH64)</f>
        <v>25220</v>
      </c>
      <c r="VBI62" s="31">
        <f t="shared" si="3727"/>
        <v>0</v>
      </c>
      <c r="VBJ62" s="32">
        <f t="shared" ref="VBJ62" si="3728">+IFERROR(VBI62/VBH62,)</f>
        <v>0</v>
      </c>
      <c r="VBK62" s="236" t="s">
        <v>105</v>
      </c>
      <c r="VBL62" s="237"/>
      <c r="VBM62" s="236" t="s">
        <v>106</v>
      </c>
      <c r="VBN62" s="238"/>
      <c r="VBO62" s="237"/>
      <c r="VBP62" s="31">
        <f t="shared" ref="VBP62:VBQ62" si="3729">SUM(VBP63:VBP64)</f>
        <v>25220</v>
      </c>
      <c r="VBQ62" s="31">
        <f t="shared" si="3729"/>
        <v>0</v>
      </c>
      <c r="VBR62" s="32">
        <f t="shared" ref="VBR62" si="3730">+IFERROR(VBQ62/VBP62,)</f>
        <v>0</v>
      </c>
      <c r="VBS62" s="236" t="s">
        <v>105</v>
      </c>
      <c r="VBT62" s="237"/>
      <c r="VBU62" s="236" t="s">
        <v>106</v>
      </c>
      <c r="VBV62" s="238"/>
      <c r="VBW62" s="237"/>
      <c r="VBX62" s="31">
        <f t="shared" ref="VBX62:VBY62" si="3731">SUM(VBX63:VBX64)</f>
        <v>25220</v>
      </c>
      <c r="VBY62" s="31">
        <f t="shared" si="3731"/>
        <v>0</v>
      </c>
      <c r="VBZ62" s="32">
        <f t="shared" ref="VBZ62" si="3732">+IFERROR(VBY62/VBX62,)</f>
        <v>0</v>
      </c>
      <c r="VCA62" s="236" t="s">
        <v>105</v>
      </c>
      <c r="VCB62" s="237"/>
      <c r="VCC62" s="236" t="s">
        <v>106</v>
      </c>
      <c r="VCD62" s="238"/>
      <c r="VCE62" s="237"/>
      <c r="VCF62" s="31">
        <f t="shared" ref="VCF62:VCG62" si="3733">SUM(VCF63:VCF64)</f>
        <v>25220</v>
      </c>
      <c r="VCG62" s="31">
        <f t="shared" si="3733"/>
        <v>0</v>
      </c>
      <c r="VCH62" s="32">
        <f t="shared" ref="VCH62" si="3734">+IFERROR(VCG62/VCF62,)</f>
        <v>0</v>
      </c>
      <c r="VCI62" s="236" t="s">
        <v>105</v>
      </c>
      <c r="VCJ62" s="237"/>
      <c r="VCK62" s="236" t="s">
        <v>106</v>
      </c>
      <c r="VCL62" s="238"/>
      <c r="VCM62" s="237"/>
      <c r="VCN62" s="31">
        <f t="shared" ref="VCN62:VCO62" si="3735">SUM(VCN63:VCN64)</f>
        <v>25220</v>
      </c>
      <c r="VCO62" s="31">
        <f t="shared" si="3735"/>
        <v>0</v>
      </c>
      <c r="VCP62" s="32">
        <f t="shared" ref="VCP62" si="3736">+IFERROR(VCO62/VCN62,)</f>
        <v>0</v>
      </c>
      <c r="VCQ62" s="236" t="s">
        <v>105</v>
      </c>
      <c r="VCR62" s="237"/>
      <c r="VCS62" s="236" t="s">
        <v>106</v>
      </c>
      <c r="VCT62" s="238"/>
      <c r="VCU62" s="237"/>
      <c r="VCV62" s="31">
        <f t="shared" ref="VCV62:VCW62" si="3737">SUM(VCV63:VCV64)</f>
        <v>25220</v>
      </c>
      <c r="VCW62" s="31">
        <f t="shared" si="3737"/>
        <v>0</v>
      </c>
      <c r="VCX62" s="32">
        <f t="shared" ref="VCX62" si="3738">+IFERROR(VCW62/VCV62,)</f>
        <v>0</v>
      </c>
      <c r="VCY62" s="236" t="s">
        <v>105</v>
      </c>
      <c r="VCZ62" s="237"/>
      <c r="VDA62" s="236" t="s">
        <v>106</v>
      </c>
      <c r="VDB62" s="238"/>
      <c r="VDC62" s="237"/>
      <c r="VDD62" s="31">
        <f t="shared" ref="VDD62:VDE62" si="3739">SUM(VDD63:VDD64)</f>
        <v>25220</v>
      </c>
      <c r="VDE62" s="31">
        <f t="shared" si="3739"/>
        <v>0</v>
      </c>
      <c r="VDF62" s="32">
        <f t="shared" ref="VDF62" si="3740">+IFERROR(VDE62/VDD62,)</f>
        <v>0</v>
      </c>
      <c r="VDG62" s="236" t="s">
        <v>105</v>
      </c>
      <c r="VDH62" s="237"/>
      <c r="VDI62" s="236" t="s">
        <v>106</v>
      </c>
      <c r="VDJ62" s="238"/>
      <c r="VDK62" s="237"/>
      <c r="VDL62" s="31">
        <f t="shared" ref="VDL62:VDM62" si="3741">SUM(VDL63:VDL64)</f>
        <v>25220</v>
      </c>
      <c r="VDM62" s="31">
        <f t="shared" si="3741"/>
        <v>0</v>
      </c>
      <c r="VDN62" s="32">
        <f t="shared" ref="VDN62" si="3742">+IFERROR(VDM62/VDL62,)</f>
        <v>0</v>
      </c>
      <c r="VDO62" s="236" t="s">
        <v>105</v>
      </c>
      <c r="VDP62" s="237"/>
      <c r="VDQ62" s="236" t="s">
        <v>106</v>
      </c>
      <c r="VDR62" s="238"/>
      <c r="VDS62" s="237"/>
      <c r="VDT62" s="31">
        <f t="shared" ref="VDT62:VDU62" si="3743">SUM(VDT63:VDT64)</f>
        <v>25220</v>
      </c>
      <c r="VDU62" s="31">
        <f t="shared" si="3743"/>
        <v>0</v>
      </c>
      <c r="VDV62" s="32">
        <f t="shared" ref="VDV62" si="3744">+IFERROR(VDU62/VDT62,)</f>
        <v>0</v>
      </c>
      <c r="VDW62" s="236" t="s">
        <v>105</v>
      </c>
      <c r="VDX62" s="237"/>
      <c r="VDY62" s="236" t="s">
        <v>106</v>
      </c>
      <c r="VDZ62" s="238"/>
      <c r="VEA62" s="237"/>
      <c r="VEB62" s="31">
        <f t="shared" ref="VEB62:VEC62" si="3745">SUM(VEB63:VEB64)</f>
        <v>25220</v>
      </c>
      <c r="VEC62" s="31">
        <f t="shared" si="3745"/>
        <v>0</v>
      </c>
      <c r="VED62" s="32">
        <f t="shared" ref="VED62" si="3746">+IFERROR(VEC62/VEB62,)</f>
        <v>0</v>
      </c>
      <c r="VEE62" s="236" t="s">
        <v>105</v>
      </c>
      <c r="VEF62" s="237"/>
      <c r="VEG62" s="236" t="s">
        <v>106</v>
      </c>
      <c r="VEH62" s="238"/>
      <c r="VEI62" s="237"/>
      <c r="VEJ62" s="31">
        <f t="shared" ref="VEJ62:VEK62" si="3747">SUM(VEJ63:VEJ64)</f>
        <v>25220</v>
      </c>
      <c r="VEK62" s="31">
        <f t="shared" si="3747"/>
        <v>0</v>
      </c>
      <c r="VEL62" s="32">
        <f t="shared" ref="VEL62" si="3748">+IFERROR(VEK62/VEJ62,)</f>
        <v>0</v>
      </c>
      <c r="VEM62" s="236" t="s">
        <v>105</v>
      </c>
      <c r="VEN62" s="237"/>
      <c r="VEO62" s="236" t="s">
        <v>106</v>
      </c>
      <c r="VEP62" s="238"/>
      <c r="VEQ62" s="237"/>
      <c r="VER62" s="31">
        <f t="shared" ref="VER62:VES62" si="3749">SUM(VER63:VER64)</f>
        <v>25220</v>
      </c>
      <c r="VES62" s="31">
        <f t="shared" si="3749"/>
        <v>0</v>
      </c>
      <c r="VET62" s="32">
        <f t="shared" ref="VET62" si="3750">+IFERROR(VES62/VER62,)</f>
        <v>0</v>
      </c>
      <c r="VEU62" s="236" t="s">
        <v>105</v>
      </c>
      <c r="VEV62" s="237"/>
      <c r="VEW62" s="236" t="s">
        <v>106</v>
      </c>
      <c r="VEX62" s="238"/>
      <c r="VEY62" s="237"/>
      <c r="VEZ62" s="31">
        <f t="shared" ref="VEZ62:VFA62" si="3751">SUM(VEZ63:VEZ64)</f>
        <v>25220</v>
      </c>
      <c r="VFA62" s="31">
        <f t="shared" si="3751"/>
        <v>0</v>
      </c>
      <c r="VFB62" s="32">
        <f t="shared" ref="VFB62" si="3752">+IFERROR(VFA62/VEZ62,)</f>
        <v>0</v>
      </c>
      <c r="VFC62" s="236" t="s">
        <v>105</v>
      </c>
      <c r="VFD62" s="237"/>
      <c r="VFE62" s="236" t="s">
        <v>106</v>
      </c>
      <c r="VFF62" s="238"/>
      <c r="VFG62" s="237"/>
      <c r="VFH62" s="31">
        <f t="shared" ref="VFH62:VFI62" si="3753">SUM(VFH63:VFH64)</f>
        <v>25220</v>
      </c>
      <c r="VFI62" s="31">
        <f t="shared" si="3753"/>
        <v>0</v>
      </c>
      <c r="VFJ62" s="32">
        <f t="shared" ref="VFJ62" si="3754">+IFERROR(VFI62/VFH62,)</f>
        <v>0</v>
      </c>
      <c r="VFK62" s="236" t="s">
        <v>105</v>
      </c>
      <c r="VFL62" s="237"/>
      <c r="VFM62" s="236" t="s">
        <v>106</v>
      </c>
      <c r="VFN62" s="238"/>
      <c r="VFO62" s="237"/>
      <c r="VFP62" s="31">
        <f t="shared" ref="VFP62:VFQ62" si="3755">SUM(VFP63:VFP64)</f>
        <v>25220</v>
      </c>
      <c r="VFQ62" s="31">
        <f t="shared" si="3755"/>
        <v>0</v>
      </c>
      <c r="VFR62" s="32">
        <f t="shared" ref="VFR62" si="3756">+IFERROR(VFQ62/VFP62,)</f>
        <v>0</v>
      </c>
      <c r="VFS62" s="236" t="s">
        <v>105</v>
      </c>
      <c r="VFT62" s="237"/>
      <c r="VFU62" s="236" t="s">
        <v>106</v>
      </c>
      <c r="VFV62" s="238"/>
      <c r="VFW62" s="237"/>
      <c r="VFX62" s="31">
        <f t="shared" ref="VFX62:VFY62" si="3757">SUM(VFX63:VFX64)</f>
        <v>25220</v>
      </c>
      <c r="VFY62" s="31">
        <f t="shared" si="3757"/>
        <v>0</v>
      </c>
      <c r="VFZ62" s="32">
        <f t="shared" ref="VFZ62" si="3758">+IFERROR(VFY62/VFX62,)</f>
        <v>0</v>
      </c>
      <c r="VGA62" s="236" t="s">
        <v>105</v>
      </c>
      <c r="VGB62" s="237"/>
      <c r="VGC62" s="236" t="s">
        <v>106</v>
      </c>
      <c r="VGD62" s="238"/>
      <c r="VGE62" s="237"/>
      <c r="VGF62" s="31">
        <f t="shared" ref="VGF62:VGG62" si="3759">SUM(VGF63:VGF64)</f>
        <v>25220</v>
      </c>
      <c r="VGG62" s="31">
        <f t="shared" si="3759"/>
        <v>0</v>
      </c>
      <c r="VGH62" s="32">
        <f t="shared" ref="VGH62" si="3760">+IFERROR(VGG62/VGF62,)</f>
        <v>0</v>
      </c>
      <c r="VGI62" s="236" t="s">
        <v>105</v>
      </c>
      <c r="VGJ62" s="237"/>
      <c r="VGK62" s="236" t="s">
        <v>106</v>
      </c>
      <c r="VGL62" s="238"/>
      <c r="VGM62" s="237"/>
      <c r="VGN62" s="31">
        <f t="shared" ref="VGN62:VGO62" si="3761">SUM(VGN63:VGN64)</f>
        <v>25220</v>
      </c>
      <c r="VGO62" s="31">
        <f t="shared" si="3761"/>
        <v>0</v>
      </c>
      <c r="VGP62" s="32">
        <f t="shared" ref="VGP62" si="3762">+IFERROR(VGO62/VGN62,)</f>
        <v>0</v>
      </c>
      <c r="VGQ62" s="236" t="s">
        <v>105</v>
      </c>
      <c r="VGR62" s="237"/>
      <c r="VGS62" s="236" t="s">
        <v>106</v>
      </c>
      <c r="VGT62" s="238"/>
      <c r="VGU62" s="237"/>
      <c r="VGV62" s="31">
        <f t="shared" ref="VGV62:VGW62" si="3763">SUM(VGV63:VGV64)</f>
        <v>25220</v>
      </c>
      <c r="VGW62" s="31">
        <f t="shared" si="3763"/>
        <v>0</v>
      </c>
      <c r="VGX62" s="32">
        <f t="shared" ref="VGX62" si="3764">+IFERROR(VGW62/VGV62,)</f>
        <v>0</v>
      </c>
      <c r="VGY62" s="236" t="s">
        <v>105</v>
      </c>
      <c r="VGZ62" s="237"/>
      <c r="VHA62" s="236" t="s">
        <v>106</v>
      </c>
      <c r="VHB62" s="238"/>
      <c r="VHC62" s="237"/>
      <c r="VHD62" s="31">
        <f t="shared" ref="VHD62:VHE62" si="3765">SUM(VHD63:VHD64)</f>
        <v>25220</v>
      </c>
      <c r="VHE62" s="31">
        <f t="shared" si="3765"/>
        <v>0</v>
      </c>
      <c r="VHF62" s="32">
        <f t="shared" ref="VHF62" si="3766">+IFERROR(VHE62/VHD62,)</f>
        <v>0</v>
      </c>
      <c r="VHG62" s="236" t="s">
        <v>105</v>
      </c>
      <c r="VHH62" s="237"/>
      <c r="VHI62" s="236" t="s">
        <v>106</v>
      </c>
      <c r="VHJ62" s="238"/>
      <c r="VHK62" s="237"/>
      <c r="VHL62" s="31">
        <f t="shared" ref="VHL62:VHM62" si="3767">SUM(VHL63:VHL64)</f>
        <v>25220</v>
      </c>
      <c r="VHM62" s="31">
        <f t="shared" si="3767"/>
        <v>0</v>
      </c>
      <c r="VHN62" s="32">
        <f t="shared" ref="VHN62" si="3768">+IFERROR(VHM62/VHL62,)</f>
        <v>0</v>
      </c>
      <c r="VHO62" s="236" t="s">
        <v>105</v>
      </c>
      <c r="VHP62" s="237"/>
      <c r="VHQ62" s="236" t="s">
        <v>106</v>
      </c>
      <c r="VHR62" s="238"/>
      <c r="VHS62" s="237"/>
      <c r="VHT62" s="31">
        <f t="shared" ref="VHT62:VHU62" si="3769">SUM(VHT63:VHT64)</f>
        <v>25220</v>
      </c>
      <c r="VHU62" s="31">
        <f t="shared" si="3769"/>
        <v>0</v>
      </c>
      <c r="VHV62" s="32">
        <f t="shared" ref="VHV62" si="3770">+IFERROR(VHU62/VHT62,)</f>
        <v>0</v>
      </c>
      <c r="VHW62" s="236" t="s">
        <v>105</v>
      </c>
      <c r="VHX62" s="237"/>
      <c r="VHY62" s="236" t="s">
        <v>106</v>
      </c>
      <c r="VHZ62" s="238"/>
      <c r="VIA62" s="237"/>
      <c r="VIB62" s="31">
        <f t="shared" ref="VIB62:VIC62" si="3771">SUM(VIB63:VIB64)</f>
        <v>25220</v>
      </c>
      <c r="VIC62" s="31">
        <f t="shared" si="3771"/>
        <v>0</v>
      </c>
      <c r="VID62" s="32">
        <f t="shared" ref="VID62" si="3772">+IFERROR(VIC62/VIB62,)</f>
        <v>0</v>
      </c>
      <c r="VIE62" s="236" t="s">
        <v>105</v>
      </c>
      <c r="VIF62" s="237"/>
      <c r="VIG62" s="236" t="s">
        <v>106</v>
      </c>
      <c r="VIH62" s="238"/>
      <c r="VII62" s="237"/>
      <c r="VIJ62" s="31">
        <f t="shared" ref="VIJ62:VIK62" si="3773">SUM(VIJ63:VIJ64)</f>
        <v>25220</v>
      </c>
      <c r="VIK62" s="31">
        <f t="shared" si="3773"/>
        <v>0</v>
      </c>
      <c r="VIL62" s="32">
        <f t="shared" ref="VIL62" si="3774">+IFERROR(VIK62/VIJ62,)</f>
        <v>0</v>
      </c>
      <c r="VIM62" s="236" t="s">
        <v>105</v>
      </c>
      <c r="VIN62" s="237"/>
      <c r="VIO62" s="236" t="s">
        <v>106</v>
      </c>
      <c r="VIP62" s="238"/>
      <c r="VIQ62" s="237"/>
      <c r="VIR62" s="31">
        <f t="shared" ref="VIR62:VIS62" si="3775">SUM(VIR63:VIR64)</f>
        <v>25220</v>
      </c>
      <c r="VIS62" s="31">
        <f t="shared" si="3775"/>
        <v>0</v>
      </c>
      <c r="VIT62" s="32">
        <f t="shared" ref="VIT62" si="3776">+IFERROR(VIS62/VIR62,)</f>
        <v>0</v>
      </c>
      <c r="VIU62" s="236" t="s">
        <v>105</v>
      </c>
      <c r="VIV62" s="237"/>
      <c r="VIW62" s="236" t="s">
        <v>106</v>
      </c>
      <c r="VIX62" s="238"/>
      <c r="VIY62" s="237"/>
      <c r="VIZ62" s="31">
        <f t="shared" ref="VIZ62:VJA62" si="3777">SUM(VIZ63:VIZ64)</f>
        <v>25220</v>
      </c>
      <c r="VJA62" s="31">
        <f t="shared" si="3777"/>
        <v>0</v>
      </c>
      <c r="VJB62" s="32">
        <f t="shared" ref="VJB62" si="3778">+IFERROR(VJA62/VIZ62,)</f>
        <v>0</v>
      </c>
      <c r="VJC62" s="236" t="s">
        <v>105</v>
      </c>
      <c r="VJD62" s="237"/>
      <c r="VJE62" s="236" t="s">
        <v>106</v>
      </c>
      <c r="VJF62" s="238"/>
      <c r="VJG62" s="237"/>
      <c r="VJH62" s="31">
        <f t="shared" ref="VJH62:VJI62" si="3779">SUM(VJH63:VJH64)</f>
        <v>25220</v>
      </c>
      <c r="VJI62" s="31">
        <f t="shared" si="3779"/>
        <v>0</v>
      </c>
      <c r="VJJ62" s="32">
        <f t="shared" ref="VJJ62" si="3780">+IFERROR(VJI62/VJH62,)</f>
        <v>0</v>
      </c>
      <c r="VJK62" s="236" t="s">
        <v>105</v>
      </c>
      <c r="VJL62" s="237"/>
      <c r="VJM62" s="236" t="s">
        <v>106</v>
      </c>
      <c r="VJN62" s="238"/>
      <c r="VJO62" s="237"/>
      <c r="VJP62" s="31">
        <f t="shared" ref="VJP62:VJQ62" si="3781">SUM(VJP63:VJP64)</f>
        <v>25220</v>
      </c>
      <c r="VJQ62" s="31">
        <f t="shared" si="3781"/>
        <v>0</v>
      </c>
      <c r="VJR62" s="32">
        <f t="shared" ref="VJR62" si="3782">+IFERROR(VJQ62/VJP62,)</f>
        <v>0</v>
      </c>
      <c r="VJS62" s="236" t="s">
        <v>105</v>
      </c>
      <c r="VJT62" s="237"/>
      <c r="VJU62" s="236" t="s">
        <v>106</v>
      </c>
      <c r="VJV62" s="238"/>
      <c r="VJW62" s="237"/>
      <c r="VJX62" s="31">
        <f t="shared" ref="VJX62:VJY62" si="3783">SUM(VJX63:VJX64)</f>
        <v>25220</v>
      </c>
      <c r="VJY62" s="31">
        <f t="shared" si="3783"/>
        <v>0</v>
      </c>
      <c r="VJZ62" s="32">
        <f t="shared" ref="VJZ62" si="3784">+IFERROR(VJY62/VJX62,)</f>
        <v>0</v>
      </c>
      <c r="VKA62" s="236" t="s">
        <v>105</v>
      </c>
      <c r="VKB62" s="237"/>
      <c r="VKC62" s="236" t="s">
        <v>106</v>
      </c>
      <c r="VKD62" s="238"/>
      <c r="VKE62" s="237"/>
      <c r="VKF62" s="31">
        <f t="shared" ref="VKF62:VKG62" si="3785">SUM(VKF63:VKF64)</f>
        <v>25220</v>
      </c>
      <c r="VKG62" s="31">
        <f t="shared" si="3785"/>
        <v>0</v>
      </c>
      <c r="VKH62" s="32">
        <f t="shared" ref="VKH62" si="3786">+IFERROR(VKG62/VKF62,)</f>
        <v>0</v>
      </c>
      <c r="VKI62" s="236" t="s">
        <v>105</v>
      </c>
      <c r="VKJ62" s="237"/>
      <c r="VKK62" s="236" t="s">
        <v>106</v>
      </c>
      <c r="VKL62" s="238"/>
      <c r="VKM62" s="237"/>
      <c r="VKN62" s="31">
        <f t="shared" ref="VKN62:VKO62" si="3787">SUM(VKN63:VKN64)</f>
        <v>25220</v>
      </c>
      <c r="VKO62" s="31">
        <f t="shared" si="3787"/>
        <v>0</v>
      </c>
      <c r="VKP62" s="32">
        <f t="shared" ref="VKP62" si="3788">+IFERROR(VKO62/VKN62,)</f>
        <v>0</v>
      </c>
      <c r="VKQ62" s="236" t="s">
        <v>105</v>
      </c>
      <c r="VKR62" s="237"/>
      <c r="VKS62" s="236" t="s">
        <v>106</v>
      </c>
      <c r="VKT62" s="238"/>
      <c r="VKU62" s="237"/>
      <c r="VKV62" s="31">
        <f t="shared" ref="VKV62:VKW62" si="3789">SUM(VKV63:VKV64)</f>
        <v>25220</v>
      </c>
      <c r="VKW62" s="31">
        <f t="shared" si="3789"/>
        <v>0</v>
      </c>
      <c r="VKX62" s="32">
        <f t="shared" ref="VKX62" si="3790">+IFERROR(VKW62/VKV62,)</f>
        <v>0</v>
      </c>
      <c r="VKY62" s="236" t="s">
        <v>105</v>
      </c>
      <c r="VKZ62" s="237"/>
      <c r="VLA62" s="236" t="s">
        <v>106</v>
      </c>
      <c r="VLB62" s="238"/>
      <c r="VLC62" s="237"/>
      <c r="VLD62" s="31">
        <f t="shared" ref="VLD62:VLE62" si="3791">SUM(VLD63:VLD64)</f>
        <v>25220</v>
      </c>
      <c r="VLE62" s="31">
        <f t="shared" si="3791"/>
        <v>0</v>
      </c>
      <c r="VLF62" s="32">
        <f t="shared" ref="VLF62" si="3792">+IFERROR(VLE62/VLD62,)</f>
        <v>0</v>
      </c>
      <c r="VLG62" s="236" t="s">
        <v>105</v>
      </c>
      <c r="VLH62" s="237"/>
      <c r="VLI62" s="236" t="s">
        <v>106</v>
      </c>
      <c r="VLJ62" s="238"/>
      <c r="VLK62" s="237"/>
      <c r="VLL62" s="31">
        <f t="shared" ref="VLL62:VLM62" si="3793">SUM(VLL63:VLL64)</f>
        <v>25220</v>
      </c>
      <c r="VLM62" s="31">
        <f t="shared" si="3793"/>
        <v>0</v>
      </c>
      <c r="VLN62" s="32">
        <f t="shared" ref="VLN62" si="3794">+IFERROR(VLM62/VLL62,)</f>
        <v>0</v>
      </c>
      <c r="VLO62" s="236" t="s">
        <v>105</v>
      </c>
      <c r="VLP62" s="237"/>
      <c r="VLQ62" s="236" t="s">
        <v>106</v>
      </c>
      <c r="VLR62" s="238"/>
      <c r="VLS62" s="237"/>
      <c r="VLT62" s="31">
        <f t="shared" ref="VLT62:VLU62" si="3795">SUM(VLT63:VLT64)</f>
        <v>25220</v>
      </c>
      <c r="VLU62" s="31">
        <f t="shared" si="3795"/>
        <v>0</v>
      </c>
      <c r="VLV62" s="32">
        <f t="shared" ref="VLV62" si="3796">+IFERROR(VLU62/VLT62,)</f>
        <v>0</v>
      </c>
      <c r="VLW62" s="236" t="s">
        <v>105</v>
      </c>
      <c r="VLX62" s="237"/>
      <c r="VLY62" s="236" t="s">
        <v>106</v>
      </c>
      <c r="VLZ62" s="238"/>
      <c r="VMA62" s="237"/>
      <c r="VMB62" s="31">
        <f t="shared" ref="VMB62:VMC62" si="3797">SUM(VMB63:VMB64)</f>
        <v>25220</v>
      </c>
      <c r="VMC62" s="31">
        <f t="shared" si="3797"/>
        <v>0</v>
      </c>
      <c r="VMD62" s="32">
        <f t="shared" ref="VMD62" si="3798">+IFERROR(VMC62/VMB62,)</f>
        <v>0</v>
      </c>
      <c r="VME62" s="236" t="s">
        <v>105</v>
      </c>
      <c r="VMF62" s="237"/>
      <c r="VMG62" s="236" t="s">
        <v>106</v>
      </c>
      <c r="VMH62" s="238"/>
      <c r="VMI62" s="237"/>
      <c r="VMJ62" s="31">
        <f t="shared" ref="VMJ62:VMK62" si="3799">SUM(VMJ63:VMJ64)</f>
        <v>25220</v>
      </c>
      <c r="VMK62" s="31">
        <f t="shared" si="3799"/>
        <v>0</v>
      </c>
      <c r="VML62" s="32">
        <f t="shared" ref="VML62" si="3800">+IFERROR(VMK62/VMJ62,)</f>
        <v>0</v>
      </c>
      <c r="VMM62" s="236" t="s">
        <v>105</v>
      </c>
      <c r="VMN62" s="237"/>
      <c r="VMO62" s="236" t="s">
        <v>106</v>
      </c>
      <c r="VMP62" s="238"/>
      <c r="VMQ62" s="237"/>
      <c r="VMR62" s="31">
        <f t="shared" ref="VMR62:VMS62" si="3801">SUM(VMR63:VMR64)</f>
        <v>25220</v>
      </c>
      <c r="VMS62" s="31">
        <f t="shared" si="3801"/>
        <v>0</v>
      </c>
      <c r="VMT62" s="32">
        <f t="shared" ref="VMT62" si="3802">+IFERROR(VMS62/VMR62,)</f>
        <v>0</v>
      </c>
      <c r="VMU62" s="236" t="s">
        <v>105</v>
      </c>
      <c r="VMV62" s="237"/>
      <c r="VMW62" s="236" t="s">
        <v>106</v>
      </c>
      <c r="VMX62" s="238"/>
      <c r="VMY62" s="237"/>
      <c r="VMZ62" s="31">
        <f t="shared" ref="VMZ62:VNA62" si="3803">SUM(VMZ63:VMZ64)</f>
        <v>25220</v>
      </c>
      <c r="VNA62" s="31">
        <f t="shared" si="3803"/>
        <v>0</v>
      </c>
      <c r="VNB62" s="32">
        <f t="shared" ref="VNB62" si="3804">+IFERROR(VNA62/VMZ62,)</f>
        <v>0</v>
      </c>
      <c r="VNC62" s="236" t="s">
        <v>105</v>
      </c>
      <c r="VND62" s="237"/>
      <c r="VNE62" s="236" t="s">
        <v>106</v>
      </c>
      <c r="VNF62" s="238"/>
      <c r="VNG62" s="237"/>
      <c r="VNH62" s="31">
        <f t="shared" ref="VNH62:VNI62" si="3805">SUM(VNH63:VNH64)</f>
        <v>25220</v>
      </c>
      <c r="VNI62" s="31">
        <f t="shared" si="3805"/>
        <v>0</v>
      </c>
      <c r="VNJ62" s="32">
        <f t="shared" ref="VNJ62" si="3806">+IFERROR(VNI62/VNH62,)</f>
        <v>0</v>
      </c>
      <c r="VNK62" s="236" t="s">
        <v>105</v>
      </c>
      <c r="VNL62" s="237"/>
      <c r="VNM62" s="236" t="s">
        <v>106</v>
      </c>
      <c r="VNN62" s="238"/>
      <c r="VNO62" s="237"/>
      <c r="VNP62" s="31">
        <f t="shared" ref="VNP62:VNQ62" si="3807">SUM(VNP63:VNP64)</f>
        <v>25220</v>
      </c>
      <c r="VNQ62" s="31">
        <f t="shared" si="3807"/>
        <v>0</v>
      </c>
      <c r="VNR62" s="32">
        <f t="shared" ref="VNR62" si="3808">+IFERROR(VNQ62/VNP62,)</f>
        <v>0</v>
      </c>
      <c r="VNS62" s="236" t="s">
        <v>105</v>
      </c>
      <c r="VNT62" s="237"/>
      <c r="VNU62" s="236" t="s">
        <v>106</v>
      </c>
      <c r="VNV62" s="238"/>
      <c r="VNW62" s="237"/>
      <c r="VNX62" s="31">
        <f t="shared" ref="VNX62:VNY62" si="3809">SUM(VNX63:VNX64)</f>
        <v>25220</v>
      </c>
      <c r="VNY62" s="31">
        <f t="shared" si="3809"/>
        <v>0</v>
      </c>
      <c r="VNZ62" s="32">
        <f t="shared" ref="VNZ62" si="3810">+IFERROR(VNY62/VNX62,)</f>
        <v>0</v>
      </c>
      <c r="VOA62" s="236" t="s">
        <v>105</v>
      </c>
      <c r="VOB62" s="237"/>
      <c r="VOC62" s="236" t="s">
        <v>106</v>
      </c>
      <c r="VOD62" s="238"/>
      <c r="VOE62" s="237"/>
      <c r="VOF62" s="31">
        <f t="shared" ref="VOF62:VOG62" si="3811">SUM(VOF63:VOF64)</f>
        <v>25220</v>
      </c>
      <c r="VOG62" s="31">
        <f t="shared" si="3811"/>
        <v>0</v>
      </c>
      <c r="VOH62" s="32">
        <f t="shared" ref="VOH62" si="3812">+IFERROR(VOG62/VOF62,)</f>
        <v>0</v>
      </c>
      <c r="VOI62" s="236" t="s">
        <v>105</v>
      </c>
      <c r="VOJ62" s="237"/>
      <c r="VOK62" s="236" t="s">
        <v>106</v>
      </c>
      <c r="VOL62" s="238"/>
      <c r="VOM62" s="237"/>
      <c r="VON62" s="31">
        <f t="shared" ref="VON62:VOO62" si="3813">SUM(VON63:VON64)</f>
        <v>25220</v>
      </c>
      <c r="VOO62" s="31">
        <f t="shared" si="3813"/>
        <v>0</v>
      </c>
      <c r="VOP62" s="32">
        <f t="shared" ref="VOP62" si="3814">+IFERROR(VOO62/VON62,)</f>
        <v>0</v>
      </c>
      <c r="VOQ62" s="236" t="s">
        <v>105</v>
      </c>
      <c r="VOR62" s="237"/>
      <c r="VOS62" s="236" t="s">
        <v>106</v>
      </c>
      <c r="VOT62" s="238"/>
      <c r="VOU62" s="237"/>
      <c r="VOV62" s="31">
        <f t="shared" ref="VOV62:VOW62" si="3815">SUM(VOV63:VOV64)</f>
        <v>25220</v>
      </c>
      <c r="VOW62" s="31">
        <f t="shared" si="3815"/>
        <v>0</v>
      </c>
      <c r="VOX62" s="32">
        <f t="shared" ref="VOX62" si="3816">+IFERROR(VOW62/VOV62,)</f>
        <v>0</v>
      </c>
      <c r="VOY62" s="236" t="s">
        <v>105</v>
      </c>
      <c r="VOZ62" s="237"/>
      <c r="VPA62" s="236" t="s">
        <v>106</v>
      </c>
      <c r="VPB62" s="238"/>
      <c r="VPC62" s="237"/>
      <c r="VPD62" s="31">
        <f t="shared" ref="VPD62:VPE62" si="3817">SUM(VPD63:VPD64)</f>
        <v>25220</v>
      </c>
      <c r="VPE62" s="31">
        <f t="shared" si="3817"/>
        <v>0</v>
      </c>
      <c r="VPF62" s="32">
        <f t="shared" ref="VPF62" si="3818">+IFERROR(VPE62/VPD62,)</f>
        <v>0</v>
      </c>
      <c r="VPG62" s="236" t="s">
        <v>105</v>
      </c>
      <c r="VPH62" s="237"/>
      <c r="VPI62" s="236" t="s">
        <v>106</v>
      </c>
      <c r="VPJ62" s="238"/>
      <c r="VPK62" s="237"/>
      <c r="VPL62" s="31">
        <f t="shared" ref="VPL62:VPM62" si="3819">SUM(VPL63:VPL64)</f>
        <v>25220</v>
      </c>
      <c r="VPM62" s="31">
        <f t="shared" si="3819"/>
        <v>0</v>
      </c>
      <c r="VPN62" s="32">
        <f t="shared" ref="VPN62" si="3820">+IFERROR(VPM62/VPL62,)</f>
        <v>0</v>
      </c>
      <c r="VPO62" s="236" t="s">
        <v>105</v>
      </c>
      <c r="VPP62" s="237"/>
      <c r="VPQ62" s="236" t="s">
        <v>106</v>
      </c>
      <c r="VPR62" s="238"/>
      <c r="VPS62" s="237"/>
      <c r="VPT62" s="31">
        <f t="shared" ref="VPT62:VPU62" si="3821">SUM(VPT63:VPT64)</f>
        <v>25220</v>
      </c>
      <c r="VPU62" s="31">
        <f t="shared" si="3821"/>
        <v>0</v>
      </c>
      <c r="VPV62" s="32">
        <f t="shared" ref="VPV62" si="3822">+IFERROR(VPU62/VPT62,)</f>
        <v>0</v>
      </c>
      <c r="VPW62" s="236" t="s">
        <v>105</v>
      </c>
      <c r="VPX62" s="237"/>
      <c r="VPY62" s="236" t="s">
        <v>106</v>
      </c>
      <c r="VPZ62" s="238"/>
      <c r="VQA62" s="237"/>
      <c r="VQB62" s="31">
        <f t="shared" ref="VQB62:VQC62" si="3823">SUM(VQB63:VQB64)</f>
        <v>25220</v>
      </c>
      <c r="VQC62" s="31">
        <f t="shared" si="3823"/>
        <v>0</v>
      </c>
      <c r="VQD62" s="32">
        <f t="shared" ref="VQD62" si="3824">+IFERROR(VQC62/VQB62,)</f>
        <v>0</v>
      </c>
      <c r="VQE62" s="236" t="s">
        <v>105</v>
      </c>
      <c r="VQF62" s="237"/>
      <c r="VQG62" s="236" t="s">
        <v>106</v>
      </c>
      <c r="VQH62" s="238"/>
      <c r="VQI62" s="237"/>
      <c r="VQJ62" s="31">
        <f t="shared" ref="VQJ62:VQK62" si="3825">SUM(VQJ63:VQJ64)</f>
        <v>25220</v>
      </c>
      <c r="VQK62" s="31">
        <f t="shared" si="3825"/>
        <v>0</v>
      </c>
      <c r="VQL62" s="32">
        <f t="shared" ref="VQL62" si="3826">+IFERROR(VQK62/VQJ62,)</f>
        <v>0</v>
      </c>
      <c r="VQM62" s="236" t="s">
        <v>105</v>
      </c>
      <c r="VQN62" s="237"/>
      <c r="VQO62" s="236" t="s">
        <v>106</v>
      </c>
      <c r="VQP62" s="238"/>
      <c r="VQQ62" s="237"/>
      <c r="VQR62" s="31">
        <f t="shared" ref="VQR62:VQS62" si="3827">SUM(VQR63:VQR64)</f>
        <v>25220</v>
      </c>
      <c r="VQS62" s="31">
        <f t="shared" si="3827"/>
        <v>0</v>
      </c>
      <c r="VQT62" s="32">
        <f t="shared" ref="VQT62" si="3828">+IFERROR(VQS62/VQR62,)</f>
        <v>0</v>
      </c>
      <c r="VQU62" s="236" t="s">
        <v>105</v>
      </c>
      <c r="VQV62" s="237"/>
      <c r="VQW62" s="236" t="s">
        <v>106</v>
      </c>
      <c r="VQX62" s="238"/>
      <c r="VQY62" s="237"/>
      <c r="VQZ62" s="31">
        <f t="shared" ref="VQZ62:VRA62" si="3829">SUM(VQZ63:VQZ64)</f>
        <v>25220</v>
      </c>
      <c r="VRA62" s="31">
        <f t="shared" si="3829"/>
        <v>0</v>
      </c>
      <c r="VRB62" s="32">
        <f t="shared" ref="VRB62" si="3830">+IFERROR(VRA62/VQZ62,)</f>
        <v>0</v>
      </c>
      <c r="VRC62" s="236" t="s">
        <v>105</v>
      </c>
      <c r="VRD62" s="237"/>
      <c r="VRE62" s="236" t="s">
        <v>106</v>
      </c>
      <c r="VRF62" s="238"/>
      <c r="VRG62" s="237"/>
      <c r="VRH62" s="31">
        <f t="shared" ref="VRH62:VRI62" si="3831">SUM(VRH63:VRH64)</f>
        <v>25220</v>
      </c>
      <c r="VRI62" s="31">
        <f t="shared" si="3831"/>
        <v>0</v>
      </c>
      <c r="VRJ62" s="32">
        <f t="shared" ref="VRJ62" si="3832">+IFERROR(VRI62/VRH62,)</f>
        <v>0</v>
      </c>
      <c r="VRK62" s="236" t="s">
        <v>105</v>
      </c>
      <c r="VRL62" s="237"/>
      <c r="VRM62" s="236" t="s">
        <v>106</v>
      </c>
      <c r="VRN62" s="238"/>
      <c r="VRO62" s="237"/>
      <c r="VRP62" s="31">
        <f t="shared" ref="VRP62:VRQ62" si="3833">SUM(VRP63:VRP64)</f>
        <v>25220</v>
      </c>
      <c r="VRQ62" s="31">
        <f t="shared" si="3833"/>
        <v>0</v>
      </c>
      <c r="VRR62" s="32">
        <f t="shared" ref="VRR62" si="3834">+IFERROR(VRQ62/VRP62,)</f>
        <v>0</v>
      </c>
      <c r="VRS62" s="236" t="s">
        <v>105</v>
      </c>
      <c r="VRT62" s="237"/>
      <c r="VRU62" s="236" t="s">
        <v>106</v>
      </c>
      <c r="VRV62" s="238"/>
      <c r="VRW62" s="237"/>
      <c r="VRX62" s="31">
        <f t="shared" ref="VRX62:VRY62" si="3835">SUM(VRX63:VRX64)</f>
        <v>25220</v>
      </c>
      <c r="VRY62" s="31">
        <f t="shared" si="3835"/>
        <v>0</v>
      </c>
      <c r="VRZ62" s="32">
        <f t="shared" ref="VRZ62" si="3836">+IFERROR(VRY62/VRX62,)</f>
        <v>0</v>
      </c>
      <c r="VSA62" s="236" t="s">
        <v>105</v>
      </c>
      <c r="VSB62" s="237"/>
      <c r="VSC62" s="236" t="s">
        <v>106</v>
      </c>
      <c r="VSD62" s="238"/>
      <c r="VSE62" s="237"/>
      <c r="VSF62" s="31">
        <f t="shared" ref="VSF62:VSG62" si="3837">SUM(VSF63:VSF64)</f>
        <v>25220</v>
      </c>
      <c r="VSG62" s="31">
        <f t="shared" si="3837"/>
        <v>0</v>
      </c>
      <c r="VSH62" s="32">
        <f t="shared" ref="VSH62" si="3838">+IFERROR(VSG62/VSF62,)</f>
        <v>0</v>
      </c>
      <c r="VSI62" s="236" t="s">
        <v>105</v>
      </c>
      <c r="VSJ62" s="237"/>
      <c r="VSK62" s="236" t="s">
        <v>106</v>
      </c>
      <c r="VSL62" s="238"/>
      <c r="VSM62" s="237"/>
      <c r="VSN62" s="31">
        <f t="shared" ref="VSN62:VSO62" si="3839">SUM(VSN63:VSN64)</f>
        <v>25220</v>
      </c>
      <c r="VSO62" s="31">
        <f t="shared" si="3839"/>
        <v>0</v>
      </c>
      <c r="VSP62" s="32">
        <f t="shared" ref="VSP62" si="3840">+IFERROR(VSO62/VSN62,)</f>
        <v>0</v>
      </c>
      <c r="VSQ62" s="236" t="s">
        <v>105</v>
      </c>
      <c r="VSR62" s="237"/>
      <c r="VSS62" s="236" t="s">
        <v>106</v>
      </c>
      <c r="VST62" s="238"/>
      <c r="VSU62" s="237"/>
      <c r="VSV62" s="31">
        <f t="shared" ref="VSV62:VSW62" si="3841">SUM(VSV63:VSV64)</f>
        <v>25220</v>
      </c>
      <c r="VSW62" s="31">
        <f t="shared" si="3841"/>
        <v>0</v>
      </c>
      <c r="VSX62" s="32">
        <f t="shared" ref="VSX62" si="3842">+IFERROR(VSW62/VSV62,)</f>
        <v>0</v>
      </c>
      <c r="VSY62" s="236" t="s">
        <v>105</v>
      </c>
      <c r="VSZ62" s="237"/>
      <c r="VTA62" s="236" t="s">
        <v>106</v>
      </c>
      <c r="VTB62" s="238"/>
      <c r="VTC62" s="237"/>
      <c r="VTD62" s="31">
        <f t="shared" ref="VTD62:VTE62" si="3843">SUM(VTD63:VTD64)</f>
        <v>25220</v>
      </c>
      <c r="VTE62" s="31">
        <f t="shared" si="3843"/>
        <v>0</v>
      </c>
      <c r="VTF62" s="32">
        <f t="shared" ref="VTF62" si="3844">+IFERROR(VTE62/VTD62,)</f>
        <v>0</v>
      </c>
      <c r="VTG62" s="236" t="s">
        <v>105</v>
      </c>
      <c r="VTH62" s="237"/>
      <c r="VTI62" s="236" t="s">
        <v>106</v>
      </c>
      <c r="VTJ62" s="238"/>
      <c r="VTK62" s="237"/>
      <c r="VTL62" s="31">
        <f t="shared" ref="VTL62:VTM62" si="3845">SUM(VTL63:VTL64)</f>
        <v>25220</v>
      </c>
      <c r="VTM62" s="31">
        <f t="shared" si="3845"/>
        <v>0</v>
      </c>
      <c r="VTN62" s="32">
        <f t="shared" ref="VTN62" si="3846">+IFERROR(VTM62/VTL62,)</f>
        <v>0</v>
      </c>
      <c r="VTO62" s="236" t="s">
        <v>105</v>
      </c>
      <c r="VTP62" s="237"/>
      <c r="VTQ62" s="236" t="s">
        <v>106</v>
      </c>
      <c r="VTR62" s="238"/>
      <c r="VTS62" s="237"/>
      <c r="VTT62" s="31">
        <f t="shared" ref="VTT62:VTU62" si="3847">SUM(VTT63:VTT64)</f>
        <v>25220</v>
      </c>
      <c r="VTU62" s="31">
        <f t="shared" si="3847"/>
        <v>0</v>
      </c>
      <c r="VTV62" s="32">
        <f t="shared" ref="VTV62" si="3848">+IFERROR(VTU62/VTT62,)</f>
        <v>0</v>
      </c>
      <c r="VTW62" s="236" t="s">
        <v>105</v>
      </c>
      <c r="VTX62" s="237"/>
      <c r="VTY62" s="236" t="s">
        <v>106</v>
      </c>
      <c r="VTZ62" s="238"/>
      <c r="VUA62" s="237"/>
      <c r="VUB62" s="31">
        <f t="shared" ref="VUB62:VUC62" si="3849">SUM(VUB63:VUB64)</f>
        <v>25220</v>
      </c>
      <c r="VUC62" s="31">
        <f t="shared" si="3849"/>
        <v>0</v>
      </c>
      <c r="VUD62" s="32">
        <f t="shared" ref="VUD62" si="3850">+IFERROR(VUC62/VUB62,)</f>
        <v>0</v>
      </c>
      <c r="VUE62" s="236" t="s">
        <v>105</v>
      </c>
      <c r="VUF62" s="237"/>
      <c r="VUG62" s="236" t="s">
        <v>106</v>
      </c>
      <c r="VUH62" s="238"/>
      <c r="VUI62" s="237"/>
      <c r="VUJ62" s="31">
        <f t="shared" ref="VUJ62:VUK62" si="3851">SUM(VUJ63:VUJ64)</f>
        <v>25220</v>
      </c>
      <c r="VUK62" s="31">
        <f t="shared" si="3851"/>
        <v>0</v>
      </c>
      <c r="VUL62" s="32">
        <f t="shared" ref="VUL62" si="3852">+IFERROR(VUK62/VUJ62,)</f>
        <v>0</v>
      </c>
      <c r="VUM62" s="236" t="s">
        <v>105</v>
      </c>
      <c r="VUN62" s="237"/>
      <c r="VUO62" s="236" t="s">
        <v>106</v>
      </c>
      <c r="VUP62" s="238"/>
      <c r="VUQ62" s="237"/>
      <c r="VUR62" s="31">
        <f t="shared" ref="VUR62:VUS62" si="3853">SUM(VUR63:VUR64)</f>
        <v>25220</v>
      </c>
      <c r="VUS62" s="31">
        <f t="shared" si="3853"/>
        <v>0</v>
      </c>
      <c r="VUT62" s="32">
        <f t="shared" ref="VUT62" si="3854">+IFERROR(VUS62/VUR62,)</f>
        <v>0</v>
      </c>
      <c r="VUU62" s="236" t="s">
        <v>105</v>
      </c>
      <c r="VUV62" s="237"/>
      <c r="VUW62" s="236" t="s">
        <v>106</v>
      </c>
      <c r="VUX62" s="238"/>
      <c r="VUY62" s="237"/>
      <c r="VUZ62" s="31">
        <f t="shared" ref="VUZ62:VVA62" si="3855">SUM(VUZ63:VUZ64)</f>
        <v>25220</v>
      </c>
      <c r="VVA62" s="31">
        <f t="shared" si="3855"/>
        <v>0</v>
      </c>
      <c r="VVB62" s="32">
        <f t="shared" ref="VVB62" si="3856">+IFERROR(VVA62/VUZ62,)</f>
        <v>0</v>
      </c>
      <c r="VVC62" s="236" t="s">
        <v>105</v>
      </c>
      <c r="VVD62" s="237"/>
      <c r="VVE62" s="236" t="s">
        <v>106</v>
      </c>
      <c r="VVF62" s="238"/>
      <c r="VVG62" s="237"/>
      <c r="VVH62" s="31">
        <f t="shared" ref="VVH62:VVI62" si="3857">SUM(VVH63:VVH64)</f>
        <v>25220</v>
      </c>
      <c r="VVI62" s="31">
        <f t="shared" si="3857"/>
        <v>0</v>
      </c>
      <c r="VVJ62" s="32">
        <f t="shared" ref="VVJ62" si="3858">+IFERROR(VVI62/VVH62,)</f>
        <v>0</v>
      </c>
      <c r="VVK62" s="236" t="s">
        <v>105</v>
      </c>
      <c r="VVL62" s="237"/>
      <c r="VVM62" s="236" t="s">
        <v>106</v>
      </c>
      <c r="VVN62" s="238"/>
      <c r="VVO62" s="237"/>
      <c r="VVP62" s="31">
        <f t="shared" ref="VVP62:VVQ62" si="3859">SUM(VVP63:VVP64)</f>
        <v>25220</v>
      </c>
      <c r="VVQ62" s="31">
        <f t="shared" si="3859"/>
        <v>0</v>
      </c>
      <c r="VVR62" s="32">
        <f t="shared" ref="VVR62" si="3860">+IFERROR(VVQ62/VVP62,)</f>
        <v>0</v>
      </c>
      <c r="VVS62" s="236" t="s">
        <v>105</v>
      </c>
      <c r="VVT62" s="237"/>
      <c r="VVU62" s="236" t="s">
        <v>106</v>
      </c>
      <c r="VVV62" s="238"/>
      <c r="VVW62" s="237"/>
      <c r="VVX62" s="31">
        <f t="shared" ref="VVX62:VVY62" si="3861">SUM(VVX63:VVX64)</f>
        <v>25220</v>
      </c>
      <c r="VVY62" s="31">
        <f t="shared" si="3861"/>
        <v>0</v>
      </c>
      <c r="VVZ62" s="32">
        <f t="shared" ref="VVZ62" si="3862">+IFERROR(VVY62/VVX62,)</f>
        <v>0</v>
      </c>
      <c r="VWA62" s="236" t="s">
        <v>105</v>
      </c>
      <c r="VWB62" s="237"/>
      <c r="VWC62" s="236" t="s">
        <v>106</v>
      </c>
      <c r="VWD62" s="238"/>
      <c r="VWE62" s="237"/>
      <c r="VWF62" s="31">
        <f t="shared" ref="VWF62:VWG62" si="3863">SUM(VWF63:VWF64)</f>
        <v>25220</v>
      </c>
      <c r="VWG62" s="31">
        <f t="shared" si="3863"/>
        <v>0</v>
      </c>
      <c r="VWH62" s="32">
        <f t="shared" ref="VWH62" si="3864">+IFERROR(VWG62/VWF62,)</f>
        <v>0</v>
      </c>
      <c r="VWI62" s="236" t="s">
        <v>105</v>
      </c>
      <c r="VWJ62" s="237"/>
      <c r="VWK62" s="236" t="s">
        <v>106</v>
      </c>
      <c r="VWL62" s="238"/>
      <c r="VWM62" s="237"/>
      <c r="VWN62" s="31">
        <f t="shared" ref="VWN62:VWO62" si="3865">SUM(VWN63:VWN64)</f>
        <v>25220</v>
      </c>
      <c r="VWO62" s="31">
        <f t="shared" si="3865"/>
        <v>0</v>
      </c>
      <c r="VWP62" s="32">
        <f t="shared" ref="VWP62" si="3866">+IFERROR(VWO62/VWN62,)</f>
        <v>0</v>
      </c>
      <c r="VWQ62" s="236" t="s">
        <v>105</v>
      </c>
      <c r="VWR62" s="237"/>
      <c r="VWS62" s="236" t="s">
        <v>106</v>
      </c>
      <c r="VWT62" s="238"/>
      <c r="VWU62" s="237"/>
      <c r="VWV62" s="31">
        <f t="shared" ref="VWV62:VWW62" si="3867">SUM(VWV63:VWV64)</f>
        <v>25220</v>
      </c>
      <c r="VWW62" s="31">
        <f t="shared" si="3867"/>
        <v>0</v>
      </c>
      <c r="VWX62" s="32">
        <f t="shared" ref="VWX62" si="3868">+IFERROR(VWW62/VWV62,)</f>
        <v>0</v>
      </c>
      <c r="VWY62" s="236" t="s">
        <v>105</v>
      </c>
      <c r="VWZ62" s="237"/>
      <c r="VXA62" s="236" t="s">
        <v>106</v>
      </c>
      <c r="VXB62" s="238"/>
      <c r="VXC62" s="237"/>
      <c r="VXD62" s="31">
        <f t="shared" ref="VXD62:VXE62" si="3869">SUM(VXD63:VXD64)</f>
        <v>25220</v>
      </c>
      <c r="VXE62" s="31">
        <f t="shared" si="3869"/>
        <v>0</v>
      </c>
      <c r="VXF62" s="32">
        <f t="shared" ref="VXF62" si="3870">+IFERROR(VXE62/VXD62,)</f>
        <v>0</v>
      </c>
      <c r="VXG62" s="236" t="s">
        <v>105</v>
      </c>
      <c r="VXH62" s="237"/>
      <c r="VXI62" s="236" t="s">
        <v>106</v>
      </c>
      <c r="VXJ62" s="238"/>
      <c r="VXK62" s="237"/>
      <c r="VXL62" s="31">
        <f t="shared" ref="VXL62:VXM62" si="3871">SUM(VXL63:VXL64)</f>
        <v>25220</v>
      </c>
      <c r="VXM62" s="31">
        <f t="shared" si="3871"/>
        <v>0</v>
      </c>
      <c r="VXN62" s="32">
        <f t="shared" ref="VXN62" si="3872">+IFERROR(VXM62/VXL62,)</f>
        <v>0</v>
      </c>
      <c r="VXO62" s="236" t="s">
        <v>105</v>
      </c>
      <c r="VXP62" s="237"/>
      <c r="VXQ62" s="236" t="s">
        <v>106</v>
      </c>
      <c r="VXR62" s="238"/>
      <c r="VXS62" s="237"/>
      <c r="VXT62" s="31">
        <f t="shared" ref="VXT62:VXU62" si="3873">SUM(VXT63:VXT64)</f>
        <v>25220</v>
      </c>
      <c r="VXU62" s="31">
        <f t="shared" si="3873"/>
        <v>0</v>
      </c>
      <c r="VXV62" s="32">
        <f t="shared" ref="VXV62" si="3874">+IFERROR(VXU62/VXT62,)</f>
        <v>0</v>
      </c>
      <c r="VXW62" s="236" t="s">
        <v>105</v>
      </c>
      <c r="VXX62" s="237"/>
      <c r="VXY62" s="236" t="s">
        <v>106</v>
      </c>
      <c r="VXZ62" s="238"/>
      <c r="VYA62" s="237"/>
      <c r="VYB62" s="31">
        <f t="shared" ref="VYB62:VYC62" si="3875">SUM(VYB63:VYB64)</f>
        <v>25220</v>
      </c>
      <c r="VYC62" s="31">
        <f t="shared" si="3875"/>
        <v>0</v>
      </c>
      <c r="VYD62" s="32">
        <f t="shared" ref="VYD62" si="3876">+IFERROR(VYC62/VYB62,)</f>
        <v>0</v>
      </c>
      <c r="VYE62" s="236" t="s">
        <v>105</v>
      </c>
      <c r="VYF62" s="237"/>
      <c r="VYG62" s="236" t="s">
        <v>106</v>
      </c>
      <c r="VYH62" s="238"/>
      <c r="VYI62" s="237"/>
      <c r="VYJ62" s="31">
        <f t="shared" ref="VYJ62:VYK62" si="3877">SUM(VYJ63:VYJ64)</f>
        <v>25220</v>
      </c>
      <c r="VYK62" s="31">
        <f t="shared" si="3877"/>
        <v>0</v>
      </c>
      <c r="VYL62" s="32">
        <f t="shared" ref="VYL62" si="3878">+IFERROR(VYK62/VYJ62,)</f>
        <v>0</v>
      </c>
      <c r="VYM62" s="236" t="s">
        <v>105</v>
      </c>
      <c r="VYN62" s="237"/>
      <c r="VYO62" s="236" t="s">
        <v>106</v>
      </c>
      <c r="VYP62" s="238"/>
      <c r="VYQ62" s="237"/>
      <c r="VYR62" s="31">
        <f t="shared" ref="VYR62:VYS62" si="3879">SUM(VYR63:VYR64)</f>
        <v>25220</v>
      </c>
      <c r="VYS62" s="31">
        <f t="shared" si="3879"/>
        <v>0</v>
      </c>
      <c r="VYT62" s="32">
        <f t="shared" ref="VYT62" si="3880">+IFERROR(VYS62/VYR62,)</f>
        <v>0</v>
      </c>
      <c r="VYU62" s="236" t="s">
        <v>105</v>
      </c>
      <c r="VYV62" s="237"/>
      <c r="VYW62" s="236" t="s">
        <v>106</v>
      </c>
      <c r="VYX62" s="238"/>
      <c r="VYY62" s="237"/>
      <c r="VYZ62" s="31">
        <f t="shared" ref="VYZ62:VZA62" si="3881">SUM(VYZ63:VYZ64)</f>
        <v>25220</v>
      </c>
      <c r="VZA62" s="31">
        <f t="shared" si="3881"/>
        <v>0</v>
      </c>
      <c r="VZB62" s="32">
        <f t="shared" ref="VZB62" si="3882">+IFERROR(VZA62/VYZ62,)</f>
        <v>0</v>
      </c>
      <c r="VZC62" s="236" t="s">
        <v>105</v>
      </c>
      <c r="VZD62" s="237"/>
      <c r="VZE62" s="236" t="s">
        <v>106</v>
      </c>
      <c r="VZF62" s="238"/>
      <c r="VZG62" s="237"/>
      <c r="VZH62" s="31">
        <f t="shared" ref="VZH62:VZI62" si="3883">SUM(VZH63:VZH64)</f>
        <v>25220</v>
      </c>
      <c r="VZI62" s="31">
        <f t="shared" si="3883"/>
        <v>0</v>
      </c>
      <c r="VZJ62" s="32">
        <f t="shared" ref="VZJ62" si="3884">+IFERROR(VZI62/VZH62,)</f>
        <v>0</v>
      </c>
      <c r="VZK62" s="236" t="s">
        <v>105</v>
      </c>
      <c r="VZL62" s="237"/>
      <c r="VZM62" s="236" t="s">
        <v>106</v>
      </c>
      <c r="VZN62" s="238"/>
      <c r="VZO62" s="237"/>
      <c r="VZP62" s="31">
        <f t="shared" ref="VZP62:VZQ62" si="3885">SUM(VZP63:VZP64)</f>
        <v>25220</v>
      </c>
      <c r="VZQ62" s="31">
        <f t="shared" si="3885"/>
        <v>0</v>
      </c>
      <c r="VZR62" s="32">
        <f t="shared" ref="VZR62" si="3886">+IFERROR(VZQ62/VZP62,)</f>
        <v>0</v>
      </c>
      <c r="VZS62" s="236" t="s">
        <v>105</v>
      </c>
      <c r="VZT62" s="237"/>
      <c r="VZU62" s="236" t="s">
        <v>106</v>
      </c>
      <c r="VZV62" s="238"/>
      <c r="VZW62" s="237"/>
      <c r="VZX62" s="31">
        <f t="shared" ref="VZX62:VZY62" si="3887">SUM(VZX63:VZX64)</f>
        <v>25220</v>
      </c>
      <c r="VZY62" s="31">
        <f t="shared" si="3887"/>
        <v>0</v>
      </c>
      <c r="VZZ62" s="32">
        <f t="shared" ref="VZZ62" si="3888">+IFERROR(VZY62/VZX62,)</f>
        <v>0</v>
      </c>
      <c r="WAA62" s="236" t="s">
        <v>105</v>
      </c>
      <c r="WAB62" s="237"/>
      <c r="WAC62" s="236" t="s">
        <v>106</v>
      </c>
      <c r="WAD62" s="238"/>
      <c r="WAE62" s="237"/>
      <c r="WAF62" s="31">
        <f t="shared" ref="WAF62:WAG62" si="3889">SUM(WAF63:WAF64)</f>
        <v>25220</v>
      </c>
      <c r="WAG62" s="31">
        <f t="shared" si="3889"/>
        <v>0</v>
      </c>
      <c r="WAH62" s="32">
        <f t="shared" ref="WAH62" si="3890">+IFERROR(WAG62/WAF62,)</f>
        <v>0</v>
      </c>
      <c r="WAI62" s="236" t="s">
        <v>105</v>
      </c>
      <c r="WAJ62" s="237"/>
      <c r="WAK62" s="236" t="s">
        <v>106</v>
      </c>
      <c r="WAL62" s="238"/>
      <c r="WAM62" s="237"/>
      <c r="WAN62" s="31">
        <f t="shared" ref="WAN62:WAO62" si="3891">SUM(WAN63:WAN64)</f>
        <v>25220</v>
      </c>
      <c r="WAO62" s="31">
        <f t="shared" si="3891"/>
        <v>0</v>
      </c>
      <c r="WAP62" s="32">
        <f t="shared" ref="WAP62" si="3892">+IFERROR(WAO62/WAN62,)</f>
        <v>0</v>
      </c>
      <c r="WAQ62" s="236" t="s">
        <v>105</v>
      </c>
      <c r="WAR62" s="237"/>
      <c r="WAS62" s="236" t="s">
        <v>106</v>
      </c>
      <c r="WAT62" s="238"/>
      <c r="WAU62" s="237"/>
      <c r="WAV62" s="31">
        <f t="shared" ref="WAV62:WAW62" si="3893">SUM(WAV63:WAV64)</f>
        <v>25220</v>
      </c>
      <c r="WAW62" s="31">
        <f t="shared" si="3893"/>
        <v>0</v>
      </c>
      <c r="WAX62" s="32">
        <f t="shared" ref="WAX62" si="3894">+IFERROR(WAW62/WAV62,)</f>
        <v>0</v>
      </c>
      <c r="WAY62" s="236" t="s">
        <v>105</v>
      </c>
      <c r="WAZ62" s="237"/>
      <c r="WBA62" s="236" t="s">
        <v>106</v>
      </c>
      <c r="WBB62" s="238"/>
      <c r="WBC62" s="237"/>
      <c r="WBD62" s="31">
        <f t="shared" ref="WBD62:WBE62" si="3895">SUM(WBD63:WBD64)</f>
        <v>25220</v>
      </c>
      <c r="WBE62" s="31">
        <f t="shared" si="3895"/>
        <v>0</v>
      </c>
      <c r="WBF62" s="32">
        <f t="shared" ref="WBF62" si="3896">+IFERROR(WBE62/WBD62,)</f>
        <v>0</v>
      </c>
      <c r="WBG62" s="236" t="s">
        <v>105</v>
      </c>
      <c r="WBH62" s="237"/>
      <c r="WBI62" s="236" t="s">
        <v>106</v>
      </c>
      <c r="WBJ62" s="238"/>
      <c r="WBK62" s="237"/>
      <c r="WBL62" s="31">
        <f t="shared" ref="WBL62:WBM62" si="3897">SUM(WBL63:WBL64)</f>
        <v>25220</v>
      </c>
      <c r="WBM62" s="31">
        <f t="shared" si="3897"/>
        <v>0</v>
      </c>
      <c r="WBN62" s="32">
        <f t="shared" ref="WBN62" si="3898">+IFERROR(WBM62/WBL62,)</f>
        <v>0</v>
      </c>
      <c r="WBO62" s="236" t="s">
        <v>105</v>
      </c>
      <c r="WBP62" s="237"/>
      <c r="WBQ62" s="236" t="s">
        <v>106</v>
      </c>
      <c r="WBR62" s="238"/>
      <c r="WBS62" s="237"/>
      <c r="WBT62" s="31">
        <f t="shared" ref="WBT62:WBU62" si="3899">SUM(WBT63:WBT64)</f>
        <v>25220</v>
      </c>
      <c r="WBU62" s="31">
        <f t="shared" si="3899"/>
        <v>0</v>
      </c>
      <c r="WBV62" s="32">
        <f t="shared" ref="WBV62" si="3900">+IFERROR(WBU62/WBT62,)</f>
        <v>0</v>
      </c>
      <c r="WBW62" s="236" t="s">
        <v>105</v>
      </c>
      <c r="WBX62" s="237"/>
      <c r="WBY62" s="236" t="s">
        <v>106</v>
      </c>
      <c r="WBZ62" s="238"/>
      <c r="WCA62" s="237"/>
      <c r="WCB62" s="31">
        <f t="shared" ref="WCB62:WCC62" si="3901">SUM(WCB63:WCB64)</f>
        <v>25220</v>
      </c>
      <c r="WCC62" s="31">
        <f t="shared" si="3901"/>
        <v>0</v>
      </c>
      <c r="WCD62" s="32">
        <f t="shared" ref="WCD62" si="3902">+IFERROR(WCC62/WCB62,)</f>
        <v>0</v>
      </c>
      <c r="WCE62" s="236" t="s">
        <v>105</v>
      </c>
      <c r="WCF62" s="237"/>
      <c r="WCG62" s="236" t="s">
        <v>106</v>
      </c>
      <c r="WCH62" s="238"/>
      <c r="WCI62" s="237"/>
      <c r="WCJ62" s="31">
        <f t="shared" ref="WCJ62:WCK62" si="3903">SUM(WCJ63:WCJ64)</f>
        <v>25220</v>
      </c>
      <c r="WCK62" s="31">
        <f t="shared" si="3903"/>
        <v>0</v>
      </c>
      <c r="WCL62" s="32">
        <f t="shared" ref="WCL62" si="3904">+IFERROR(WCK62/WCJ62,)</f>
        <v>0</v>
      </c>
      <c r="WCM62" s="236" t="s">
        <v>105</v>
      </c>
      <c r="WCN62" s="237"/>
      <c r="WCO62" s="236" t="s">
        <v>106</v>
      </c>
      <c r="WCP62" s="238"/>
      <c r="WCQ62" s="237"/>
      <c r="WCR62" s="31">
        <f t="shared" ref="WCR62:WCS62" si="3905">SUM(WCR63:WCR64)</f>
        <v>25220</v>
      </c>
      <c r="WCS62" s="31">
        <f t="shared" si="3905"/>
        <v>0</v>
      </c>
      <c r="WCT62" s="32">
        <f t="shared" ref="WCT62" si="3906">+IFERROR(WCS62/WCR62,)</f>
        <v>0</v>
      </c>
      <c r="WCU62" s="236" t="s">
        <v>105</v>
      </c>
      <c r="WCV62" s="237"/>
      <c r="WCW62" s="236" t="s">
        <v>106</v>
      </c>
      <c r="WCX62" s="238"/>
      <c r="WCY62" s="237"/>
      <c r="WCZ62" s="31">
        <f t="shared" ref="WCZ62:WDA62" si="3907">SUM(WCZ63:WCZ64)</f>
        <v>25220</v>
      </c>
      <c r="WDA62" s="31">
        <f t="shared" si="3907"/>
        <v>0</v>
      </c>
      <c r="WDB62" s="32">
        <f t="shared" ref="WDB62" si="3908">+IFERROR(WDA62/WCZ62,)</f>
        <v>0</v>
      </c>
      <c r="WDC62" s="236" t="s">
        <v>105</v>
      </c>
      <c r="WDD62" s="237"/>
      <c r="WDE62" s="236" t="s">
        <v>106</v>
      </c>
      <c r="WDF62" s="238"/>
      <c r="WDG62" s="237"/>
      <c r="WDH62" s="31">
        <f t="shared" ref="WDH62:WDI62" si="3909">SUM(WDH63:WDH64)</f>
        <v>25220</v>
      </c>
      <c r="WDI62" s="31">
        <f t="shared" si="3909"/>
        <v>0</v>
      </c>
      <c r="WDJ62" s="32">
        <f t="shared" ref="WDJ62" si="3910">+IFERROR(WDI62/WDH62,)</f>
        <v>0</v>
      </c>
      <c r="WDK62" s="236" t="s">
        <v>105</v>
      </c>
      <c r="WDL62" s="237"/>
      <c r="WDM62" s="236" t="s">
        <v>106</v>
      </c>
      <c r="WDN62" s="238"/>
      <c r="WDO62" s="237"/>
      <c r="WDP62" s="31">
        <f t="shared" ref="WDP62:WDQ62" si="3911">SUM(WDP63:WDP64)</f>
        <v>25220</v>
      </c>
      <c r="WDQ62" s="31">
        <f t="shared" si="3911"/>
        <v>0</v>
      </c>
      <c r="WDR62" s="32">
        <f t="shared" ref="WDR62" si="3912">+IFERROR(WDQ62/WDP62,)</f>
        <v>0</v>
      </c>
      <c r="WDS62" s="236" t="s">
        <v>105</v>
      </c>
      <c r="WDT62" s="237"/>
      <c r="WDU62" s="236" t="s">
        <v>106</v>
      </c>
      <c r="WDV62" s="238"/>
      <c r="WDW62" s="237"/>
      <c r="WDX62" s="31">
        <f t="shared" ref="WDX62:WDY62" si="3913">SUM(WDX63:WDX64)</f>
        <v>25220</v>
      </c>
      <c r="WDY62" s="31">
        <f t="shared" si="3913"/>
        <v>0</v>
      </c>
      <c r="WDZ62" s="32">
        <f t="shared" ref="WDZ62" si="3914">+IFERROR(WDY62/WDX62,)</f>
        <v>0</v>
      </c>
      <c r="WEA62" s="236" t="s">
        <v>105</v>
      </c>
      <c r="WEB62" s="237"/>
      <c r="WEC62" s="236" t="s">
        <v>106</v>
      </c>
      <c r="WED62" s="238"/>
      <c r="WEE62" s="237"/>
      <c r="WEF62" s="31">
        <f t="shared" ref="WEF62:WEG62" si="3915">SUM(WEF63:WEF64)</f>
        <v>25220</v>
      </c>
      <c r="WEG62" s="31">
        <f t="shared" si="3915"/>
        <v>0</v>
      </c>
      <c r="WEH62" s="32">
        <f t="shared" ref="WEH62" si="3916">+IFERROR(WEG62/WEF62,)</f>
        <v>0</v>
      </c>
      <c r="WEI62" s="236" t="s">
        <v>105</v>
      </c>
      <c r="WEJ62" s="237"/>
      <c r="WEK62" s="236" t="s">
        <v>106</v>
      </c>
      <c r="WEL62" s="238"/>
      <c r="WEM62" s="237"/>
      <c r="WEN62" s="31">
        <f t="shared" ref="WEN62:WEO62" si="3917">SUM(WEN63:WEN64)</f>
        <v>25220</v>
      </c>
      <c r="WEO62" s="31">
        <f t="shared" si="3917"/>
        <v>0</v>
      </c>
      <c r="WEP62" s="32">
        <f t="shared" ref="WEP62" si="3918">+IFERROR(WEO62/WEN62,)</f>
        <v>0</v>
      </c>
      <c r="WEQ62" s="236" t="s">
        <v>105</v>
      </c>
      <c r="WER62" s="237"/>
      <c r="WES62" s="236" t="s">
        <v>106</v>
      </c>
      <c r="WET62" s="238"/>
      <c r="WEU62" s="237"/>
      <c r="WEV62" s="31">
        <f t="shared" ref="WEV62:WEW62" si="3919">SUM(WEV63:WEV64)</f>
        <v>25220</v>
      </c>
      <c r="WEW62" s="31">
        <f t="shared" si="3919"/>
        <v>0</v>
      </c>
      <c r="WEX62" s="32">
        <f t="shared" ref="WEX62" si="3920">+IFERROR(WEW62/WEV62,)</f>
        <v>0</v>
      </c>
      <c r="WEY62" s="236" t="s">
        <v>105</v>
      </c>
      <c r="WEZ62" s="237"/>
      <c r="WFA62" s="236" t="s">
        <v>106</v>
      </c>
      <c r="WFB62" s="238"/>
      <c r="WFC62" s="237"/>
      <c r="WFD62" s="31">
        <f t="shared" ref="WFD62:WFE62" si="3921">SUM(WFD63:WFD64)</f>
        <v>25220</v>
      </c>
      <c r="WFE62" s="31">
        <f t="shared" si="3921"/>
        <v>0</v>
      </c>
      <c r="WFF62" s="32">
        <f t="shared" ref="WFF62" si="3922">+IFERROR(WFE62/WFD62,)</f>
        <v>0</v>
      </c>
      <c r="WFG62" s="236" t="s">
        <v>105</v>
      </c>
      <c r="WFH62" s="237"/>
      <c r="WFI62" s="236" t="s">
        <v>106</v>
      </c>
      <c r="WFJ62" s="238"/>
      <c r="WFK62" s="237"/>
      <c r="WFL62" s="31">
        <f t="shared" ref="WFL62:WFM62" si="3923">SUM(WFL63:WFL64)</f>
        <v>25220</v>
      </c>
      <c r="WFM62" s="31">
        <f t="shared" si="3923"/>
        <v>0</v>
      </c>
      <c r="WFN62" s="32">
        <f t="shared" ref="WFN62" si="3924">+IFERROR(WFM62/WFL62,)</f>
        <v>0</v>
      </c>
      <c r="WFO62" s="236" t="s">
        <v>105</v>
      </c>
      <c r="WFP62" s="237"/>
      <c r="WFQ62" s="236" t="s">
        <v>106</v>
      </c>
      <c r="WFR62" s="238"/>
      <c r="WFS62" s="237"/>
      <c r="WFT62" s="31">
        <f t="shared" ref="WFT62:WFU62" si="3925">SUM(WFT63:WFT64)</f>
        <v>25220</v>
      </c>
      <c r="WFU62" s="31">
        <f t="shared" si="3925"/>
        <v>0</v>
      </c>
      <c r="WFV62" s="32">
        <f t="shared" ref="WFV62" si="3926">+IFERROR(WFU62/WFT62,)</f>
        <v>0</v>
      </c>
      <c r="WFW62" s="236" t="s">
        <v>105</v>
      </c>
      <c r="WFX62" s="237"/>
      <c r="WFY62" s="236" t="s">
        <v>106</v>
      </c>
      <c r="WFZ62" s="238"/>
      <c r="WGA62" s="237"/>
      <c r="WGB62" s="31">
        <f t="shared" ref="WGB62:WGC62" si="3927">SUM(WGB63:WGB64)</f>
        <v>25220</v>
      </c>
      <c r="WGC62" s="31">
        <f t="shared" si="3927"/>
        <v>0</v>
      </c>
      <c r="WGD62" s="32">
        <f t="shared" ref="WGD62" si="3928">+IFERROR(WGC62/WGB62,)</f>
        <v>0</v>
      </c>
      <c r="WGE62" s="236" t="s">
        <v>105</v>
      </c>
      <c r="WGF62" s="237"/>
      <c r="WGG62" s="236" t="s">
        <v>106</v>
      </c>
      <c r="WGH62" s="238"/>
      <c r="WGI62" s="237"/>
      <c r="WGJ62" s="31">
        <f t="shared" ref="WGJ62:WGK62" si="3929">SUM(WGJ63:WGJ64)</f>
        <v>25220</v>
      </c>
      <c r="WGK62" s="31">
        <f t="shared" si="3929"/>
        <v>0</v>
      </c>
      <c r="WGL62" s="32">
        <f t="shared" ref="WGL62" si="3930">+IFERROR(WGK62/WGJ62,)</f>
        <v>0</v>
      </c>
      <c r="WGM62" s="236" t="s">
        <v>105</v>
      </c>
      <c r="WGN62" s="237"/>
      <c r="WGO62" s="236" t="s">
        <v>106</v>
      </c>
      <c r="WGP62" s="238"/>
      <c r="WGQ62" s="237"/>
      <c r="WGR62" s="31">
        <f t="shared" ref="WGR62:WGS62" si="3931">SUM(WGR63:WGR64)</f>
        <v>25220</v>
      </c>
      <c r="WGS62" s="31">
        <f t="shared" si="3931"/>
        <v>0</v>
      </c>
      <c r="WGT62" s="32">
        <f t="shared" ref="WGT62" si="3932">+IFERROR(WGS62/WGR62,)</f>
        <v>0</v>
      </c>
      <c r="WGU62" s="236" t="s">
        <v>105</v>
      </c>
      <c r="WGV62" s="237"/>
      <c r="WGW62" s="236" t="s">
        <v>106</v>
      </c>
      <c r="WGX62" s="238"/>
      <c r="WGY62" s="237"/>
      <c r="WGZ62" s="31">
        <f t="shared" ref="WGZ62:WHA62" si="3933">SUM(WGZ63:WGZ64)</f>
        <v>25220</v>
      </c>
      <c r="WHA62" s="31">
        <f t="shared" si="3933"/>
        <v>0</v>
      </c>
      <c r="WHB62" s="32">
        <f t="shared" ref="WHB62" si="3934">+IFERROR(WHA62/WGZ62,)</f>
        <v>0</v>
      </c>
      <c r="WHC62" s="236" t="s">
        <v>105</v>
      </c>
      <c r="WHD62" s="237"/>
      <c r="WHE62" s="236" t="s">
        <v>106</v>
      </c>
      <c r="WHF62" s="238"/>
      <c r="WHG62" s="237"/>
      <c r="WHH62" s="31">
        <f t="shared" ref="WHH62:WHI62" si="3935">SUM(WHH63:WHH64)</f>
        <v>25220</v>
      </c>
      <c r="WHI62" s="31">
        <f t="shared" si="3935"/>
        <v>0</v>
      </c>
      <c r="WHJ62" s="32">
        <f t="shared" ref="WHJ62" si="3936">+IFERROR(WHI62/WHH62,)</f>
        <v>0</v>
      </c>
      <c r="WHK62" s="236" t="s">
        <v>105</v>
      </c>
      <c r="WHL62" s="237"/>
      <c r="WHM62" s="236" t="s">
        <v>106</v>
      </c>
      <c r="WHN62" s="238"/>
      <c r="WHO62" s="237"/>
      <c r="WHP62" s="31">
        <f t="shared" ref="WHP62:WHQ62" si="3937">SUM(WHP63:WHP64)</f>
        <v>25220</v>
      </c>
      <c r="WHQ62" s="31">
        <f t="shared" si="3937"/>
        <v>0</v>
      </c>
      <c r="WHR62" s="32">
        <f t="shared" ref="WHR62" si="3938">+IFERROR(WHQ62/WHP62,)</f>
        <v>0</v>
      </c>
      <c r="WHS62" s="236" t="s">
        <v>105</v>
      </c>
      <c r="WHT62" s="237"/>
      <c r="WHU62" s="236" t="s">
        <v>106</v>
      </c>
      <c r="WHV62" s="238"/>
      <c r="WHW62" s="237"/>
      <c r="WHX62" s="31">
        <f t="shared" ref="WHX62:WHY62" si="3939">SUM(WHX63:WHX64)</f>
        <v>25220</v>
      </c>
      <c r="WHY62" s="31">
        <f t="shared" si="3939"/>
        <v>0</v>
      </c>
      <c r="WHZ62" s="32">
        <f t="shared" ref="WHZ62" si="3940">+IFERROR(WHY62/WHX62,)</f>
        <v>0</v>
      </c>
      <c r="WIA62" s="236" t="s">
        <v>105</v>
      </c>
      <c r="WIB62" s="237"/>
      <c r="WIC62" s="236" t="s">
        <v>106</v>
      </c>
      <c r="WID62" s="238"/>
      <c r="WIE62" s="237"/>
      <c r="WIF62" s="31">
        <f t="shared" ref="WIF62:WIG62" si="3941">SUM(WIF63:WIF64)</f>
        <v>25220</v>
      </c>
      <c r="WIG62" s="31">
        <f t="shared" si="3941"/>
        <v>0</v>
      </c>
      <c r="WIH62" s="32">
        <f t="shared" ref="WIH62" si="3942">+IFERROR(WIG62/WIF62,)</f>
        <v>0</v>
      </c>
      <c r="WII62" s="236" t="s">
        <v>105</v>
      </c>
      <c r="WIJ62" s="237"/>
      <c r="WIK62" s="236" t="s">
        <v>106</v>
      </c>
      <c r="WIL62" s="238"/>
      <c r="WIM62" s="237"/>
      <c r="WIN62" s="31">
        <f t="shared" ref="WIN62:WIO62" si="3943">SUM(WIN63:WIN64)</f>
        <v>25220</v>
      </c>
      <c r="WIO62" s="31">
        <f t="shared" si="3943"/>
        <v>0</v>
      </c>
      <c r="WIP62" s="32">
        <f t="shared" ref="WIP62" si="3944">+IFERROR(WIO62/WIN62,)</f>
        <v>0</v>
      </c>
      <c r="WIQ62" s="236" t="s">
        <v>105</v>
      </c>
      <c r="WIR62" s="237"/>
      <c r="WIS62" s="236" t="s">
        <v>106</v>
      </c>
      <c r="WIT62" s="238"/>
      <c r="WIU62" s="237"/>
      <c r="WIV62" s="31">
        <f t="shared" ref="WIV62:WIW62" si="3945">SUM(WIV63:WIV64)</f>
        <v>25220</v>
      </c>
      <c r="WIW62" s="31">
        <f t="shared" si="3945"/>
        <v>0</v>
      </c>
      <c r="WIX62" s="32">
        <f t="shared" ref="WIX62" si="3946">+IFERROR(WIW62/WIV62,)</f>
        <v>0</v>
      </c>
      <c r="WIY62" s="236" t="s">
        <v>105</v>
      </c>
      <c r="WIZ62" s="237"/>
      <c r="WJA62" s="236" t="s">
        <v>106</v>
      </c>
      <c r="WJB62" s="238"/>
      <c r="WJC62" s="237"/>
      <c r="WJD62" s="31">
        <f t="shared" ref="WJD62:WJE62" si="3947">SUM(WJD63:WJD64)</f>
        <v>25220</v>
      </c>
      <c r="WJE62" s="31">
        <f t="shared" si="3947"/>
        <v>0</v>
      </c>
      <c r="WJF62" s="32">
        <f t="shared" ref="WJF62" si="3948">+IFERROR(WJE62/WJD62,)</f>
        <v>0</v>
      </c>
      <c r="WJG62" s="236" t="s">
        <v>105</v>
      </c>
      <c r="WJH62" s="237"/>
      <c r="WJI62" s="236" t="s">
        <v>106</v>
      </c>
      <c r="WJJ62" s="238"/>
      <c r="WJK62" s="237"/>
      <c r="WJL62" s="31">
        <f t="shared" ref="WJL62:WJM62" si="3949">SUM(WJL63:WJL64)</f>
        <v>25220</v>
      </c>
      <c r="WJM62" s="31">
        <f t="shared" si="3949"/>
        <v>0</v>
      </c>
      <c r="WJN62" s="32">
        <f t="shared" ref="WJN62" si="3950">+IFERROR(WJM62/WJL62,)</f>
        <v>0</v>
      </c>
      <c r="WJO62" s="236" t="s">
        <v>105</v>
      </c>
      <c r="WJP62" s="237"/>
      <c r="WJQ62" s="236" t="s">
        <v>106</v>
      </c>
      <c r="WJR62" s="238"/>
      <c r="WJS62" s="237"/>
      <c r="WJT62" s="31">
        <f t="shared" ref="WJT62:WJU62" si="3951">SUM(WJT63:WJT64)</f>
        <v>25220</v>
      </c>
      <c r="WJU62" s="31">
        <f t="shared" si="3951"/>
        <v>0</v>
      </c>
      <c r="WJV62" s="32">
        <f t="shared" ref="WJV62" si="3952">+IFERROR(WJU62/WJT62,)</f>
        <v>0</v>
      </c>
      <c r="WJW62" s="236" t="s">
        <v>105</v>
      </c>
      <c r="WJX62" s="237"/>
      <c r="WJY62" s="236" t="s">
        <v>106</v>
      </c>
      <c r="WJZ62" s="238"/>
      <c r="WKA62" s="237"/>
      <c r="WKB62" s="31">
        <f t="shared" ref="WKB62:WKC62" si="3953">SUM(WKB63:WKB64)</f>
        <v>25220</v>
      </c>
      <c r="WKC62" s="31">
        <f t="shared" si="3953"/>
        <v>0</v>
      </c>
      <c r="WKD62" s="32">
        <f t="shared" ref="WKD62" si="3954">+IFERROR(WKC62/WKB62,)</f>
        <v>0</v>
      </c>
      <c r="WKE62" s="236" t="s">
        <v>105</v>
      </c>
      <c r="WKF62" s="237"/>
      <c r="WKG62" s="236" t="s">
        <v>106</v>
      </c>
      <c r="WKH62" s="238"/>
      <c r="WKI62" s="237"/>
      <c r="WKJ62" s="31">
        <f t="shared" ref="WKJ62:WKK62" si="3955">SUM(WKJ63:WKJ64)</f>
        <v>25220</v>
      </c>
      <c r="WKK62" s="31">
        <f t="shared" si="3955"/>
        <v>0</v>
      </c>
      <c r="WKL62" s="32">
        <f t="shared" ref="WKL62" si="3956">+IFERROR(WKK62/WKJ62,)</f>
        <v>0</v>
      </c>
      <c r="WKM62" s="236" t="s">
        <v>105</v>
      </c>
      <c r="WKN62" s="237"/>
      <c r="WKO62" s="236" t="s">
        <v>106</v>
      </c>
      <c r="WKP62" s="238"/>
      <c r="WKQ62" s="237"/>
      <c r="WKR62" s="31">
        <f t="shared" ref="WKR62:WKS62" si="3957">SUM(WKR63:WKR64)</f>
        <v>25220</v>
      </c>
      <c r="WKS62" s="31">
        <f t="shared" si="3957"/>
        <v>0</v>
      </c>
      <c r="WKT62" s="32">
        <f t="shared" ref="WKT62" si="3958">+IFERROR(WKS62/WKR62,)</f>
        <v>0</v>
      </c>
      <c r="WKU62" s="236" t="s">
        <v>105</v>
      </c>
      <c r="WKV62" s="237"/>
      <c r="WKW62" s="236" t="s">
        <v>106</v>
      </c>
      <c r="WKX62" s="238"/>
      <c r="WKY62" s="237"/>
      <c r="WKZ62" s="31">
        <f t="shared" ref="WKZ62:WLA62" si="3959">SUM(WKZ63:WKZ64)</f>
        <v>25220</v>
      </c>
      <c r="WLA62" s="31">
        <f t="shared" si="3959"/>
        <v>0</v>
      </c>
      <c r="WLB62" s="32">
        <f t="shared" ref="WLB62" si="3960">+IFERROR(WLA62/WKZ62,)</f>
        <v>0</v>
      </c>
      <c r="WLC62" s="236" t="s">
        <v>105</v>
      </c>
      <c r="WLD62" s="237"/>
      <c r="WLE62" s="236" t="s">
        <v>106</v>
      </c>
      <c r="WLF62" s="238"/>
      <c r="WLG62" s="237"/>
      <c r="WLH62" s="31">
        <f t="shared" ref="WLH62:WLI62" si="3961">SUM(WLH63:WLH64)</f>
        <v>25220</v>
      </c>
      <c r="WLI62" s="31">
        <f t="shared" si="3961"/>
        <v>0</v>
      </c>
      <c r="WLJ62" s="32">
        <f t="shared" ref="WLJ62" si="3962">+IFERROR(WLI62/WLH62,)</f>
        <v>0</v>
      </c>
      <c r="WLK62" s="236" t="s">
        <v>105</v>
      </c>
      <c r="WLL62" s="237"/>
      <c r="WLM62" s="236" t="s">
        <v>106</v>
      </c>
      <c r="WLN62" s="238"/>
      <c r="WLO62" s="237"/>
      <c r="WLP62" s="31">
        <f t="shared" ref="WLP62:WLQ62" si="3963">SUM(WLP63:WLP64)</f>
        <v>25220</v>
      </c>
      <c r="WLQ62" s="31">
        <f t="shared" si="3963"/>
        <v>0</v>
      </c>
      <c r="WLR62" s="32">
        <f t="shared" ref="WLR62" si="3964">+IFERROR(WLQ62/WLP62,)</f>
        <v>0</v>
      </c>
      <c r="WLS62" s="236" t="s">
        <v>105</v>
      </c>
      <c r="WLT62" s="237"/>
      <c r="WLU62" s="236" t="s">
        <v>106</v>
      </c>
      <c r="WLV62" s="238"/>
      <c r="WLW62" s="237"/>
      <c r="WLX62" s="31">
        <f t="shared" ref="WLX62:WLY62" si="3965">SUM(WLX63:WLX64)</f>
        <v>25220</v>
      </c>
      <c r="WLY62" s="31">
        <f t="shared" si="3965"/>
        <v>0</v>
      </c>
      <c r="WLZ62" s="32">
        <f t="shared" ref="WLZ62" si="3966">+IFERROR(WLY62/WLX62,)</f>
        <v>0</v>
      </c>
      <c r="WMA62" s="236" t="s">
        <v>105</v>
      </c>
      <c r="WMB62" s="237"/>
      <c r="WMC62" s="236" t="s">
        <v>106</v>
      </c>
      <c r="WMD62" s="238"/>
      <c r="WME62" s="237"/>
      <c r="WMF62" s="31">
        <f t="shared" ref="WMF62:WMG62" si="3967">SUM(WMF63:WMF64)</f>
        <v>25220</v>
      </c>
      <c r="WMG62" s="31">
        <f t="shared" si="3967"/>
        <v>0</v>
      </c>
      <c r="WMH62" s="32">
        <f t="shared" ref="WMH62" si="3968">+IFERROR(WMG62/WMF62,)</f>
        <v>0</v>
      </c>
      <c r="WMI62" s="236" t="s">
        <v>105</v>
      </c>
      <c r="WMJ62" s="237"/>
      <c r="WMK62" s="236" t="s">
        <v>106</v>
      </c>
      <c r="WML62" s="238"/>
      <c r="WMM62" s="237"/>
      <c r="WMN62" s="31">
        <f t="shared" ref="WMN62:WMO62" si="3969">SUM(WMN63:WMN64)</f>
        <v>25220</v>
      </c>
      <c r="WMO62" s="31">
        <f t="shared" si="3969"/>
        <v>0</v>
      </c>
      <c r="WMP62" s="32">
        <f t="shared" ref="WMP62" si="3970">+IFERROR(WMO62/WMN62,)</f>
        <v>0</v>
      </c>
      <c r="WMQ62" s="236" t="s">
        <v>105</v>
      </c>
      <c r="WMR62" s="237"/>
      <c r="WMS62" s="236" t="s">
        <v>106</v>
      </c>
      <c r="WMT62" s="238"/>
      <c r="WMU62" s="237"/>
      <c r="WMV62" s="31">
        <f t="shared" ref="WMV62:WMW62" si="3971">SUM(WMV63:WMV64)</f>
        <v>25220</v>
      </c>
      <c r="WMW62" s="31">
        <f t="shared" si="3971"/>
        <v>0</v>
      </c>
      <c r="WMX62" s="32">
        <f t="shared" ref="WMX62" si="3972">+IFERROR(WMW62/WMV62,)</f>
        <v>0</v>
      </c>
      <c r="WMY62" s="236" t="s">
        <v>105</v>
      </c>
      <c r="WMZ62" s="237"/>
      <c r="WNA62" s="236" t="s">
        <v>106</v>
      </c>
      <c r="WNB62" s="238"/>
      <c r="WNC62" s="237"/>
      <c r="WND62" s="31">
        <f t="shared" ref="WND62:WNE62" si="3973">SUM(WND63:WND64)</f>
        <v>25220</v>
      </c>
      <c r="WNE62" s="31">
        <f t="shared" si="3973"/>
        <v>0</v>
      </c>
      <c r="WNF62" s="32">
        <f t="shared" ref="WNF62" si="3974">+IFERROR(WNE62/WND62,)</f>
        <v>0</v>
      </c>
      <c r="WNG62" s="236" t="s">
        <v>105</v>
      </c>
      <c r="WNH62" s="237"/>
      <c r="WNI62" s="236" t="s">
        <v>106</v>
      </c>
      <c r="WNJ62" s="238"/>
      <c r="WNK62" s="237"/>
      <c r="WNL62" s="31">
        <f t="shared" ref="WNL62:WNM62" si="3975">SUM(WNL63:WNL64)</f>
        <v>25220</v>
      </c>
      <c r="WNM62" s="31">
        <f t="shared" si="3975"/>
        <v>0</v>
      </c>
      <c r="WNN62" s="32">
        <f t="shared" ref="WNN62" si="3976">+IFERROR(WNM62/WNL62,)</f>
        <v>0</v>
      </c>
      <c r="WNO62" s="236" t="s">
        <v>105</v>
      </c>
      <c r="WNP62" s="237"/>
      <c r="WNQ62" s="236" t="s">
        <v>106</v>
      </c>
      <c r="WNR62" s="238"/>
      <c r="WNS62" s="237"/>
      <c r="WNT62" s="31">
        <f t="shared" ref="WNT62:WNU62" si="3977">SUM(WNT63:WNT64)</f>
        <v>25220</v>
      </c>
      <c r="WNU62" s="31">
        <f t="shared" si="3977"/>
        <v>0</v>
      </c>
      <c r="WNV62" s="32">
        <f t="shared" ref="WNV62" si="3978">+IFERROR(WNU62/WNT62,)</f>
        <v>0</v>
      </c>
      <c r="WNW62" s="236" t="s">
        <v>105</v>
      </c>
      <c r="WNX62" s="237"/>
      <c r="WNY62" s="236" t="s">
        <v>106</v>
      </c>
      <c r="WNZ62" s="238"/>
      <c r="WOA62" s="237"/>
      <c r="WOB62" s="31">
        <f t="shared" ref="WOB62:WOC62" si="3979">SUM(WOB63:WOB64)</f>
        <v>25220</v>
      </c>
      <c r="WOC62" s="31">
        <f t="shared" si="3979"/>
        <v>0</v>
      </c>
      <c r="WOD62" s="32">
        <f t="shared" ref="WOD62" si="3980">+IFERROR(WOC62/WOB62,)</f>
        <v>0</v>
      </c>
      <c r="WOE62" s="236" t="s">
        <v>105</v>
      </c>
      <c r="WOF62" s="237"/>
      <c r="WOG62" s="236" t="s">
        <v>106</v>
      </c>
      <c r="WOH62" s="238"/>
      <c r="WOI62" s="237"/>
      <c r="WOJ62" s="31">
        <f t="shared" ref="WOJ62:WOK62" si="3981">SUM(WOJ63:WOJ64)</f>
        <v>25220</v>
      </c>
      <c r="WOK62" s="31">
        <f t="shared" si="3981"/>
        <v>0</v>
      </c>
      <c r="WOL62" s="32">
        <f t="shared" ref="WOL62" si="3982">+IFERROR(WOK62/WOJ62,)</f>
        <v>0</v>
      </c>
      <c r="WOM62" s="236" t="s">
        <v>105</v>
      </c>
      <c r="WON62" s="237"/>
      <c r="WOO62" s="236" t="s">
        <v>106</v>
      </c>
      <c r="WOP62" s="238"/>
      <c r="WOQ62" s="237"/>
      <c r="WOR62" s="31">
        <f t="shared" ref="WOR62:WOS62" si="3983">SUM(WOR63:WOR64)</f>
        <v>25220</v>
      </c>
      <c r="WOS62" s="31">
        <f t="shared" si="3983"/>
        <v>0</v>
      </c>
      <c r="WOT62" s="32">
        <f t="shared" ref="WOT62" si="3984">+IFERROR(WOS62/WOR62,)</f>
        <v>0</v>
      </c>
      <c r="WOU62" s="236" t="s">
        <v>105</v>
      </c>
      <c r="WOV62" s="237"/>
      <c r="WOW62" s="236" t="s">
        <v>106</v>
      </c>
      <c r="WOX62" s="238"/>
      <c r="WOY62" s="237"/>
      <c r="WOZ62" s="31">
        <f t="shared" ref="WOZ62:WPA62" si="3985">SUM(WOZ63:WOZ64)</f>
        <v>25220</v>
      </c>
      <c r="WPA62" s="31">
        <f t="shared" si="3985"/>
        <v>0</v>
      </c>
      <c r="WPB62" s="32">
        <f t="shared" ref="WPB62" si="3986">+IFERROR(WPA62/WOZ62,)</f>
        <v>0</v>
      </c>
      <c r="WPC62" s="236" t="s">
        <v>105</v>
      </c>
      <c r="WPD62" s="237"/>
      <c r="WPE62" s="236" t="s">
        <v>106</v>
      </c>
      <c r="WPF62" s="238"/>
      <c r="WPG62" s="237"/>
      <c r="WPH62" s="31">
        <f t="shared" ref="WPH62:WPI62" si="3987">SUM(WPH63:WPH64)</f>
        <v>25220</v>
      </c>
      <c r="WPI62" s="31">
        <f t="shared" si="3987"/>
        <v>0</v>
      </c>
      <c r="WPJ62" s="32">
        <f t="shared" ref="WPJ62" si="3988">+IFERROR(WPI62/WPH62,)</f>
        <v>0</v>
      </c>
      <c r="WPK62" s="236" t="s">
        <v>105</v>
      </c>
      <c r="WPL62" s="237"/>
      <c r="WPM62" s="236" t="s">
        <v>106</v>
      </c>
      <c r="WPN62" s="238"/>
      <c r="WPO62" s="237"/>
      <c r="WPP62" s="31">
        <f t="shared" ref="WPP62:WPQ62" si="3989">SUM(WPP63:WPP64)</f>
        <v>25220</v>
      </c>
      <c r="WPQ62" s="31">
        <f t="shared" si="3989"/>
        <v>0</v>
      </c>
      <c r="WPR62" s="32">
        <f t="shared" ref="WPR62" si="3990">+IFERROR(WPQ62/WPP62,)</f>
        <v>0</v>
      </c>
      <c r="WPS62" s="236" t="s">
        <v>105</v>
      </c>
      <c r="WPT62" s="237"/>
      <c r="WPU62" s="236" t="s">
        <v>106</v>
      </c>
      <c r="WPV62" s="238"/>
      <c r="WPW62" s="237"/>
      <c r="WPX62" s="31">
        <f t="shared" ref="WPX62:WPY62" si="3991">SUM(WPX63:WPX64)</f>
        <v>25220</v>
      </c>
      <c r="WPY62" s="31">
        <f t="shared" si="3991"/>
        <v>0</v>
      </c>
      <c r="WPZ62" s="32">
        <f t="shared" ref="WPZ62" si="3992">+IFERROR(WPY62/WPX62,)</f>
        <v>0</v>
      </c>
      <c r="WQA62" s="236" t="s">
        <v>105</v>
      </c>
      <c r="WQB62" s="237"/>
      <c r="WQC62" s="236" t="s">
        <v>106</v>
      </c>
      <c r="WQD62" s="238"/>
      <c r="WQE62" s="237"/>
      <c r="WQF62" s="31">
        <f t="shared" ref="WQF62:WQG62" si="3993">SUM(WQF63:WQF64)</f>
        <v>25220</v>
      </c>
      <c r="WQG62" s="31">
        <f t="shared" si="3993"/>
        <v>0</v>
      </c>
      <c r="WQH62" s="32">
        <f t="shared" ref="WQH62" si="3994">+IFERROR(WQG62/WQF62,)</f>
        <v>0</v>
      </c>
      <c r="WQI62" s="236" t="s">
        <v>105</v>
      </c>
      <c r="WQJ62" s="237"/>
      <c r="WQK62" s="236" t="s">
        <v>106</v>
      </c>
      <c r="WQL62" s="238"/>
      <c r="WQM62" s="237"/>
      <c r="WQN62" s="31">
        <f t="shared" ref="WQN62:WQO62" si="3995">SUM(WQN63:WQN64)</f>
        <v>25220</v>
      </c>
      <c r="WQO62" s="31">
        <f t="shared" si="3995"/>
        <v>0</v>
      </c>
      <c r="WQP62" s="32">
        <f t="shared" ref="WQP62" si="3996">+IFERROR(WQO62/WQN62,)</f>
        <v>0</v>
      </c>
      <c r="WQQ62" s="236" t="s">
        <v>105</v>
      </c>
      <c r="WQR62" s="237"/>
      <c r="WQS62" s="236" t="s">
        <v>106</v>
      </c>
      <c r="WQT62" s="238"/>
      <c r="WQU62" s="237"/>
      <c r="WQV62" s="31">
        <f t="shared" ref="WQV62:WQW62" si="3997">SUM(WQV63:WQV64)</f>
        <v>25220</v>
      </c>
      <c r="WQW62" s="31">
        <f t="shared" si="3997"/>
        <v>0</v>
      </c>
      <c r="WQX62" s="32">
        <f t="shared" ref="WQX62" si="3998">+IFERROR(WQW62/WQV62,)</f>
        <v>0</v>
      </c>
      <c r="WQY62" s="236" t="s">
        <v>105</v>
      </c>
      <c r="WQZ62" s="237"/>
      <c r="WRA62" s="236" t="s">
        <v>106</v>
      </c>
      <c r="WRB62" s="238"/>
      <c r="WRC62" s="237"/>
      <c r="WRD62" s="31">
        <f t="shared" ref="WRD62:WRE62" si="3999">SUM(WRD63:WRD64)</f>
        <v>25220</v>
      </c>
      <c r="WRE62" s="31">
        <f t="shared" si="3999"/>
        <v>0</v>
      </c>
      <c r="WRF62" s="32">
        <f t="shared" ref="WRF62" si="4000">+IFERROR(WRE62/WRD62,)</f>
        <v>0</v>
      </c>
      <c r="WRG62" s="236" t="s">
        <v>105</v>
      </c>
      <c r="WRH62" s="237"/>
      <c r="WRI62" s="236" t="s">
        <v>106</v>
      </c>
      <c r="WRJ62" s="238"/>
      <c r="WRK62" s="237"/>
      <c r="WRL62" s="31">
        <f t="shared" ref="WRL62:WRM62" si="4001">SUM(WRL63:WRL64)</f>
        <v>25220</v>
      </c>
      <c r="WRM62" s="31">
        <f t="shared" si="4001"/>
        <v>0</v>
      </c>
      <c r="WRN62" s="32">
        <f t="shared" ref="WRN62" si="4002">+IFERROR(WRM62/WRL62,)</f>
        <v>0</v>
      </c>
      <c r="WRO62" s="236" t="s">
        <v>105</v>
      </c>
      <c r="WRP62" s="237"/>
      <c r="WRQ62" s="236" t="s">
        <v>106</v>
      </c>
      <c r="WRR62" s="238"/>
      <c r="WRS62" s="237"/>
      <c r="WRT62" s="31">
        <f t="shared" ref="WRT62:WRU62" si="4003">SUM(WRT63:WRT64)</f>
        <v>25220</v>
      </c>
      <c r="WRU62" s="31">
        <f t="shared" si="4003"/>
        <v>0</v>
      </c>
      <c r="WRV62" s="32">
        <f t="shared" ref="WRV62" si="4004">+IFERROR(WRU62/WRT62,)</f>
        <v>0</v>
      </c>
      <c r="WRW62" s="236" t="s">
        <v>105</v>
      </c>
      <c r="WRX62" s="237"/>
      <c r="WRY62" s="236" t="s">
        <v>106</v>
      </c>
      <c r="WRZ62" s="238"/>
      <c r="WSA62" s="237"/>
      <c r="WSB62" s="31">
        <f t="shared" ref="WSB62:WSC62" si="4005">SUM(WSB63:WSB64)</f>
        <v>25220</v>
      </c>
      <c r="WSC62" s="31">
        <f t="shared" si="4005"/>
        <v>0</v>
      </c>
      <c r="WSD62" s="32">
        <f t="shared" ref="WSD62" si="4006">+IFERROR(WSC62/WSB62,)</f>
        <v>0</v>
      </c>
      <c r="WSE62" s="236" t="s">
        <v>105</v>
      </c>
      <c r="WSF62" s="237"/>
      <c r="WSG62" s="236" t="s">
        <v>106</v>
      </c>
      <c r="WSH62" s="238"/>
      <c r="WSI62" s="237"/>
      <c r="WSJ62" s="31">
        <f t="shared" ref="WSJ62:WSK62" si="4007">SUM(WSJ63:WSJ64)</f>
        <v>25220</v>
      </c>
      <c r="WSK62" s="31">
        <f t="shared" si="4007"/>
        <v>0</v>
      </c>
      <c r="WSL62" s="32">
        <f t="shared" ref="WSL62" si="4008">+IFERROR(WSK62/WSJ62,)</f>
        <v>0</v>
      </c>
      <c r="WSM62" s="236" t="s">
        <v>105</v>
      </c>
      <c r="WSN62" s="237"/>
      <c r="WSO62" s="236" t="s">
        <v>106</v>
      </c>
      <c r="WSP62" s="238"/>
      <c r="WSQ62" s="237"/>
      <c r="WSR62" s="31">
        <f t="shared" ref="WSR62:WSS62" si="4009">SUM(WSR63:WSR64)</f>
        <v>25220</v>
      </c>
      <c r="WSS62" s="31">
        <f t="shared" si="4009"/>
        <v>0</v>
      </c>
      <c r="WST62" s="32">
        <f t="shared" ref="WST62" si="4010">+IFERROR(WSS62/WSR62,)</f>
        <v>0</v>
      </c>
      <c r="WSU62" s="236" t="s">
        <v>105</v>
      </c>
      <c r="WSV62" s="237"/>
      <c r="WSW62" s="236" t="s">
        <v>106</v>
      </c>
      <c r="WSX62" s="238"/>
      <c r="WSY62" s="237"/>
      <c r="WSZ62" s="31">
        <f t="shared" ref="WSZ62:WTA62" si="4011">SUM(WSZ63:WSZ64)</f>
        <v>25220</v>
      </c>
      <c r="WTA62" s="31">
        <f t="shared" si="4011"/>
        <v>0</v>
      </c>
      <c r="WTB62" s="32">
        <f t="shared" ref="WTB62" si="4012">+IFERROR(WTA62/WSZ62,)</f>
        <v>0</v>
      </c>
      <c r="WTC62" s="236" t="s">
        <v>105</v>
      </c>
      <c r="WTD62" s="237"/>
      <c r="WTE62" s="236" t="s">
        <v>106</v>
      </c>
      <c r="WTF62" s="238"/>
      <c r="WTG62" s="237"/>
      <c r="WTH62" s="31">
        <f t="shared" ref="WTH62:WTI62" si="4013">SUM(WTH63:WTH64)</f>
        <v>25220</v>
      </c>
      <c r="WTI62" s="31">
        <f t="shared" si="4013"/>
        <v>0</v>
      </c>
      <c r="WTJ62" s="32">
        <f t="shared" ref="WTJ62" si="4014">+IFERROR(WTI62/WTH62,)</f>
        <v>0</v>
      </c>
      <c r="WTK62" s="236" t="s">
        <v>105</v>
      </c>
      <c r="WTL62" s="237"/>
      <c r="WTM62" s="236" t="s">
        <v>106</v>
      </c>
      <c r="WTN62" s="238"/>
      <c r="WTO62" s="237"/>
      <c r="WTP62" s="31">
        <f t="shared" ref="WTP62:WTQ62" si="4015">SUM(WTP63:WTP64)</f>
        <v>25220</v>
      </c>
      <c r="WTQ62" s="31">
        <f t="shared" si="4015"/>
        <v>0</v>
      </c>
      <c r="WTR62" s="32">
        <f t="shared" ref="WTR62" si="4016">+IFERROR(WTQ62/WTP62,)</f>
        <v>0</v>
      </c>
      <c r="WTS62" s="236" t="s">
        <v>105</v>
      </c>
      <c r="WTT62" s="237"/>
      <c r="WTU62" s="236" t="s">
        <v>106</v>
      </c>
      <c r="WTV62" s="238"/>
      <c r="WTW62" s="237"/>
      <c r="WTX62" s="31">
        <f t="shared" ref="WTX62:WTY62" si="4017">SUM(WTX63:WTX64)</f>
        <v>25220</v>
      </c>
      <c r="WTY62" s="31">
        <f t="shared" si="4017"/>
        <v>0</v>
      </c>
      <c r="WTZ62" s="32">
        <f t="shared" ref="WTZ62" si="4018">+IFERROR(WTY62/WTX62,)</f>
        <v>0</v>
      </c>
      <c r="WUA62" s="236" t="s">
        <v>105</v>
      </c>
      <c r="WUB62" s="237"/>
      <c r="WUC62" s="236" t="s">
        <v>106</v>
      </c>
      <c r="WUD62" s="238"/>
      <c r="WUE62" s="237"/>
      <c r="WUF62" s="31">
        <f t="shared" ref="WUF62:WUG62" si="4019">SUM(WUF63:WUF64)</f>
        <v>25220</v>
      </c>
      <c r="WUG62" s="31">
        <f t="shared" si="4019"/>
        <v>0</v>
      </c>
      <c r="WUH62" s="32">
        <f t="shared" ref="WUH62" si="4020">+IFERROR(WUG62/WUF62,)</f>
        <v>0</v>
      </c>
      <c r="WUI62" s="236" t="s">
        <v>105</v>
      </c>
      <c r="WUJ62" s="237"/>
      <c r="WUK62" s="236" t="s">
        <v>106</v>
      </c>
      <c r="WUL62" s="238"/>
      <c r="WUM62" s="237"/>
      <c r="WUN62" s="31">
        <f t="shared" ref="WUN62:WUO62" si="4021">SUM(WUN63:WUN64)</f>
        <v>25220</v>
      </c>
      <c r="WUO62" s="31">
        <f t="shared" si="4021"/>
        <v>0</v>
      </c>
      <c r="WUP62" s="32">
        <f t="shared" ref="WUP62" si="4022">+IFERROR(WUO62/WUN62,)</f>
        <v>0</v>
      </c>
      <c r="WUQ62" s="236" t="s">
        <v>105</v>
      </c>
      <c r="WUR62" s="237"/>
      <c r="WUS62" s="236" t="s">
        <v>106</v>
      </c>
      <c r="WUT62" s="238"/>
      <c r="WUU62" s="237"/>
      <c r="WUV62" s="31">
        <f t="shared" ref="WUV62:WUW62" si="4023">SUM(WUV63:WUV64)</f>
        <v>25220</v>
      </c>
      <c r="WUW62" s="31">
        <f t="shared" si="4023"/>
        <v>0</v>
      </c>
      <c r="WUX62" s="32">
        <f t="shared" ref="WUX62" si="4024">+IFERROR(WUW62/WUV62,)</f>
        <v>0</v>
      </c>
      <c r="WUY62" s="236" t="s">
        <v>105</v>
      </c>
      <c r="WUZ62" s="237"/>
      <c r="WVA62" s="236" t="s">
        <v>106</v>
      </c>
      <c r="WVB62" s="238"/>
      <c r="WVC62" s="237"/>
      <c r="WVD62" s="31">
        <f t="shared" ref="WVD62:WVE62" si="4025">SUM(WVD63:WVD64)</f>
        <v>25220</v>
      </c>
      <c r="WVE62" s="31">
        <f t="shared" si="4025"/>
        <v>0</v>
      </c>
      <c r="WVF62" s="32">
        <f t="shared" ref="WVF62" si="4026">+IFERROR(WVE62/WVD62,)</f>
        <v>0</v>
      </c>
      <c r="WVG62" s="236" t="s">
        <v>105</v>
      </c>
      <c r="WVH62" s="237"/>
      <c r="WVI62" s="236" t="s">
        <v>106</v>
      </c>
      <c r="WVJ62" s="238"/>
      <c r="WVK62" s="237"/>
      <c r="WVL62" s="31">
        <f t="shared" ref="WVL62:WVM62" si="4027">SUM(WVL63:WVL64)</f>
        <v>25220</v>
      </c>
      <c r="WVM62" s="31">
        <f t="shared" si="4027"/>
        <v>0</v>
      </c>
      <c r="WVN62" s="32">
        <f t="shared" ref="WVN62" si="4028">+IFERROR(WVM62/WVL62,)</f>
        <v>0</v>
      </c>
      <c r="WVO62" s="236" t="s">
        <v>105</v>
      </c>
      <c r="WVP62" s="237"/>
      <c r="WVQ62" s="236" t="s">
        <v>106</v>
      </c>
      <c r="WVR62" s="238"/>
      <c r="WVS62" s="237"/>
      <c r="WVT62" s="31">
        <f t="shared" ref="WVT62:WVU62" si="4029">SUM(WVT63:WVT64)</f>
        <v>25220</v>
      </c>
      <c r="WVU62" s="31">
        <f t="shared" si="4029"/>
        <v>0</v>
      </c>
      <c r="WVV62" s="32">
        <f t="shared" ref="WVV62" si="4030">+IFERROR(WVU62/WVT62,)</f>
        <v>0</v>
      </c>
      <c r="WVW62" s="236" t="s">
        <v>105</v>
      </c>
      <c r="WVX62" s="237"/>
      <c r="WVY62" s="236" t="s">
        <v>106</v>
      </c>
      <c r="WVZ62" s="238"/>
      <c r="WWA62" s="237"/>
      <c r="WWB62" s="31">
        <f t="shared" ref="WWB62:WWC62" si="4031">SUM(WWB63:WWB64)</f>
        <v>25220</v>
      </c>
      <c r="WWC62" s="31">
        <f t="shared" si="4031"/>
        <v>0</v>
      </c>
      <c r="WWD62" s="32">
        <f t="shared" ref="WWD62" si="4032">+IFERROR(WWC62/WWB62,)</f>
        <v>0</v>
      </c>
      <c r="WWE62" s="236" t="s">
        <v>105</v>
      </c>
      <c r="WWF62" s="237"/>
      <c r="WWG62" s="236" t="s">
        <v>106</v>
      </c>
      <c r="WWH62" s="238"/>
      <c r="WWI62" s="237"/>
      <c r="WWJ62" s="31">
        <f t="shared" ref="WWJ62:WWK62" si="4033">SUM(WWJ63:WWJ64)</f>
        <v>25220</v>
      </c>
      <c r="WWK62" s="31">
        <f t="shared" si="4033"/>
        <v>0</v>
      </c>
      <c r="WWL62" s="32">
        <f t="shared" ref="WWL62" si="4034">+IFERROR(WWK62/WWJ62,)</f>
        <v>0</v>
      </c>
      <c r="WWM62" s="236" t="s">
        <v>105</v>
      </c>
      <c r="WWN62" s="237"/>
      <c r="WWO62" s="236" t="s">
        <v>106</v>
      </c>
      <c r="WWP62" s="238"/>
      <c r="WWQ62" s="237"/>
      <c r="WWR62" s="31">
        <f t="shared" ref="WWR62:WWS62" si="4035">SUM(WWR63:WWR64)</f>
        <v>25220</v>
      </c>
      <c r="WWS62" s="31">
        <f t="shared" si="4035"/>
        <v>0</v>
      </c>
      <c r="WWT62" s="32">
        <f t="shared" ref="WWT62" si="4036">+IFERROR(WWS62/WWR62,)</f>
        <v>0</v>
      </c>
      <c r="WWU62" s="236" t="s">
        <v>105</v>
      </c>
      <c r="WWV62" s="237"/>
      <c r="WWW62" s="236" t="s">
        <v>106</v>
      </c>
      <c r="WWX62" s="238"/>
      <c r="WWY62" s="237"/>
      <c r="WWZ62" s="31">
        <f t="shared" ref="WWZ62:WXA62" si="4037">SUM(WWZ63:WWZ64)</f>
        <v>25220</v>
      </c>
      <c r="WXA62" s="31">
        <f t="shared" si="4037"/>
        <v>0</v>
      </c>
      <c r="WXB62" s="32">
        <f t="shared" ref="WXB62" si="4038">+IFERROR(WXA62/WWZ62,)</f>
        <v>0</v>
      </c>
      <c r="WXC62" s="236" t="s">
        <v>105</v>
      </c>
      <c r="WXD62" s="237"/>
      <c r="WXE62" s="236" t="s">
        <v>106</v>
      </c>
      <c r="WXF62" s="238"/>
      <c r="WXG62" s="237"/>
      <c r="WXH62" s="31">
        <f t="shared" ref="WXH62:WXI62" si="4039">SUM(WXH63:WXH64)</f>
        <v>25220</v>
      </c>
      <c r="WXI62" s="31">
        <f t="shared" si="4039"/>
        <v>0</v>
      </c>
      <c r="WXJ62" s="32">
        <f t="shared" ref="WXJ62" si="4040">+IFERROR(WXI62/WXH62,)</f>
        <v>0</v>
      </c>
      <c r="WXK62" s="236" t="s">
        <v>105</v>
      </c>
      <c r="WXL62" s="237"/>
      <c r="WXM62" s="236" t="s">
        <v>106</v>
      </c>
      <c r="WXN62" s="238"/>
      <c r="WXO62" s="237"/>
      <c r="WXP62" s="31">
        <f t="shared" ref="WXP62:WXQ62" si="4041">SUM(WXP63:WXP64)</f>
        <v>25220</v>
      </c>
      <c r="WXQ62" s="31">
        <f t="shared" si="4041"/>
        <v>0</v>
      </c>
      <c r="WXR62" s="32">
        <f t="shared" ref="WXR62" si="4042">+IFERROR(WXQ62/WXP62,)</f>
        <v>0</v>
      </c>
      <c r="WXS62" s="236" t="s">
        <v>105</v>
      </c>
      <c r="WXT62" s="237"/>
      <c r="WXU62" s="236" t="s">
        <v>106</v>
      </c>
      <c r="WXV62" s="238"/>
      <c r="WXW62" s="237"/>
      <c r="WXX62" s="31">
        <f t="shared" ref="WXX62:WXY62" si="4043">SUM(WXX63:WXX64)</f>
        <v>25220</v>
      </c>
      <c r="WXY62" s="31">
        <f t="shared" si="4043"/>
        <v>0</v>
      </c>
      <c r="WXZ62" s="32">
        <f t="shared" ref="WXZ62" si="4044">+IFERROR(WXY62/WXX62,)</f>
        <v>0</v>
      </c>
      <c r="WYA62" s="236" t="s">
        <v>105</v>
      </c>
      <c r="WYB62" s="237"/>
      <c r="WYC62" s="236" t="s">
        <v>106</v>
      </c>
      <c r="WYD62" s="238"/>
      <c r="WYE62" s="237"/>
      <c r="WYF62" s="31">
        <f t="shared" ref="WYF62:WYG62" si="4045">SUM(WYF63:WYF64)</f>
        <v>25220</v>
      </c>
      <c r="WYG62" s="31">
        <f t="shared" si="4045"/>
        <v>0</v>
      </c>
      <c r="WYH62" s="32">
        <f t="shared" ref="WYH62" si="4046">+IFERROR(WYG62/WYF62,)</f>
        <v>0</v>
      </c>
      <c r="WYI62" s="236" t="s">
        <v>105</v>
      </c>
      <c r="WYJ62" s="237"/>
      <c r="WYK62" s="236" t="s">
        <v>106</v>
      </c>
      <c r="WYL62" s="238"/>
      <c r="WYM62" s="237"/>
      <c r="WYN62" s="31">
        <f t="shared" ref="WYN62:WYO62" si="4047">SUM(WYN63:WYN64)</f>
        <v>25220</v>
      </c>
      <c r="WYO62" s="31">
        <f t="shared" si="4047"/>
        <v>0</v>
      </c>
      <c r="WYP62" s="32">
        <f t="shared" ref="WYP62" si="4048">+IFERROR(WYO62/WYN62,)</f>
        <v>0</v>
      </c>
      <c r="WYQ62" s="236" t="s">
        <v>105</v>
      </c>
      <c r="WYR62" s="237"/>
      <c r="WYS62" s="236" t="s">
        <v>106</v>
      </c>
      <c r="WYT62" s="238"/>
      <c r="WYU62" s="237"/>
      <c r="WYV62" s="31">
        <f t="shared" ref="WYV62:WYW62" si="4049">SUM(WYV63:WYV64)</f>
        <v>25220</v>
      </c>
      <c r="WYW62" s="31">
        <f t="shared" si="4049"/>
        <v>0</v>
      </c>
      <c r="WYX62" s="32">
        <f t="shared" ref="WYX62" si="4050">+IFERROR(WYW62/WYV62,)</f>
        <v>0</v>
      </c>
      <c r="WYY62" s="236" t="s">
        <v>105</v>
      </c>
      <c r="WYZ62" s="237"/>
      <c r="WZA62" s="236" t="s">
        <v>106</v>
      </c>
      <c r="WZB62" s="238"/>
      <c r="WZC62" s="237"/>
      <c r="WZD62" s="31">
        <f t="shared" ref="WZD62:WZE62" si="4051">SUM(WZD63:WZD64)</f>
        <v>25220</v>
      </c>
      <c r="WZE62" s="31">
        <f t="shared" si="4051"/>
        <v>0</v>
      </c>
      <c r="WZF62" s="32">
        <f t="shared" ref="WZF62" si="4052">+IFERROR(WZE62/WZD62,)</f>
        <v>0</v>
      </c>
      <c r="WZG62" s="236" t="s">
        <v>105</v>
      </c>
      <c r="WZH62" s="237"/>
      <c r="WZI62" s="236" t="s">
        <v>106</v>
      </c>
      <c r="WZJ62" s="238"/>
      <c r="WZK62" s="237"/>
      <c r="WZL62" s="31">
        <f t="shared" ref="WZL62:WZM62" si="4053">SUM(WZL63:WZL64)</f>
        <v>25220</v>
      </c>
      <c r="WZM62" s="31">
        <f t="shared" si="4053"/>
        <v>0</v>
      </c>
      <c r="WZN62" s="32">
        <f t="shared" ref="WZN62" si="4054">+IFERROR(WZM62/WZL62,)</f>
        <v>0</v>
      </c>
      <c r="WZO62" s="236" t="s">
        <v>105</v>
      </c>
      <c r="WZP62" s="237"/>
      <c r="WZQ62" s="236" t="s">
        <v>106</v>
      </c>
      <c r="WZR62" s="238"/>
      <c r="WZS62" s="237"/>
      <c r="WZT62" s="31">
        <f t="shared" ref="WZT62:WZU62" si="4055">SUM(WZT63:WZT64)</f>
        <v>25220</v>
      </c>
      <c r="WZU62" s="31">
        <f t="shared" si="4055"/>
        <v>0</v>
      </c>
      <c r="WZV62" s="32">
        <f t="shared" ref="WZV62" si="4056">+IFERROR(WZU62/WZT62,)</f>
        <v>0</v>
      </c>
      <c r="WZW62" s="236" t="s">
        <v>105</v>
      </c>
      <c r="WZX62" s="237"/>
      <c r="WZY62" s="236" t="s">
        <v>106</v>
      </c>
      <c r="WZZ62" s="238"/>
      <c r="XAA62" s="237"/>
      <c r="XAB62" s="31">
        <f t="shared" ref="XAB62:XAC62" si="4057">SUM(XAB63:XAB64)</f>
        <v>25220</v>
      </c>
      <c r="XAC62" s="31">
        <f t="shared" si="4057"/>
        <v>0</v>
      </c>
      <c r="XAD62" s="32">
        <f t="shared" ref="XAD62" si="4058">+IFERROR(XAC62/XAB62,)</f>
        <v>0</v>
      </c>
      <c r="XAE62" s="236" t="s">
        <v>105</v>
      </c>
      <c r="XAF62" s="237"/>
      <c r="XAG62" s="236" t="s">
        <v>106</v>
      </c>
      <c r="XAH62" s="238"/>
      <c r="XAI62" s="237"/>
      <c r="XAJ62" s="31">
        <f t="shared" ref="XAJ62:XAK62" si="4059">SUM(XAJ63:XAJ64)</f>
        <v>25220</v>
      </c>
      <c r="XAK62" s="31">
        <f t="shared" si="4059"/>
        <v>0</v>
      </c>
      <c r="XAL62" s="32">
        <f t="shared" ref="XAL62" si="4060">+IFERROR(XAK62/XAJ62,)</f>
        <v>0</v>
      </c>
      <c r="XAM62" s="236" t="s">
        <v>105</v>
      </c>
      <c r="XAN62" s="237"/>
      <c r="XAO62" s="236" t="s">
        <v>106</v>
      </c>
      <c r="XAP62" s="238"/>
      <c r="XAQ62" s="237"/>
      <c r="XAR62" s="31">
        <f t="shared" ref="XAR62:XAS62" si="4061">SUM(XAR63:XAR64)</f>
        <v>25220</v>
      </c>
      <c r="XAS62" s="31">
        <f t="shared" si="4061"/>
        <v>0</v>
      </c>
      <c r="XAT62" s="32">
        <f t="shared" ref="XAT62" si="4062">+IFERROR(XAS62/XAR62,)</f>
        <v>0</v>
      </c>
      <c r="XAU62" s="236" t="s">
        <v>105</v>
      </c>
      <c r="XAV62" s="237"/>
      <c r="XAW62" s="236" t="s">
        <v>106</v>
      </c>
      <c r="XAX62" s="238"/>
      <c r="XAY62" s="237"/>
      <c r="XAZ62" s="31">
        <f t="shared" ref="XAZ62:XBA62" si="4063">SUM(XAZ63:XAZ64)</f>
        <v>25220</v>
      </c>
      <c r="XBA62" s="31">
        <f t="shared" si="4063"/>
        <v>0</v>
      </c>
      <c r="XBB62" s="32">
        <f t="shared" ref="XBB62" si="4064">+IFERROR(XBA62/XAZ62,)</f>
        <v>0</v>
      </c>
      <c r="XBC62" s="236" t="s">
        <v>105</v>
      </c>
      <c r="XBD62" s="237"/>
      <c r="XBE62" s="236" t="s">
        <v>106</v>
      </c>
      <c r="XBF62" s="238"/>
      <c r="XBG62" s="237"/>
      <c r="XBH62" s="31">
        <f t="shared" ref="XBH62:XBI62" si="4065">SUM(XBH63:XBH64)</f>
        <v>25220</v>
      </c>
      <c r="XBI62" s="31">
        <f t="shared" si="4065"/>
        <v>0</v>
      </c>
      <c r="XBJ62" s="32">
        <f t="shared" ref="XBJ62" si="4066">+IFERROR(XBI62/XBH62,)</f>
        <v>0</v>
      </c>
      <c r="XBK62" s="236" t="s">
        <v>105</v>
      </c>
      <c r="XBL62" s="237"/>
      <c r="XBM62" s="236" t="s">
        <v>106</v>
      </c>
      <c r="XBN62" s="238"/>
      <c r="XBO62" s="237"/>
      <c r="XBP62" s="31">
        <f t="shared" ref="XBP62:XBQ62" si="4067">SUM(XBP63:XBP64)</f>
        <v>25220</v>
      </c>
      <c r="XBQ62" s="31">
        <f t="shared" si="4067"/>
        <v>0</v>
      </c>
      <c r="XBR62" s="32">
        <f t="shared" ref="XBR62" si="4068">+IFERROR(XBQ62/XBP62,)</f>
        <v>0</v>
      </c>
      <c r="XBS62" s="236" t="s">
        <v>105</v>
      </c>
      <c r="XBT62" s="237"/>
      <c r="XBU62" s="236" t="s">
        <v>106</v>
      </c>
      <c r="XBV62" s="238"/>
      <c r="XBW62" s="237"/>
      <c r="XBX62" s="31">
        <f t="shared" ref="XBX62:XBY62" si="4069">SUM(XBX63:XBX64)</f>
        <v>25220</v>
      </c>
      <c r="XBY62" s="31">
        <f t="shared" si="4069"/>
        <v>0</v>
      </c>
      <c r="XBZ62" s="32">
        <f t="shared" ref="XBZ62" si="4070">+IFERROR(XBY62/XBX62,)</f>
        <v>0</v>
      </c>
      <c r="XCA62" s="236" t="s">
        <v>105</v>
      </c>
      <c r="XCB62" s="237"/>
      <c r="XCC62" s="236" t="s">
        <v>106</v>
      </c>
      <c r="XCD62" s="238"/>
      <c r="XCE62" s="237"/>
      <c r="XCF62" s="31">
        <f t="shared" ref="XCF62:XCG62" si="4071">SUM(XCF63:XCF64)</f>
        <v>25220</v>
      </c>
      <c r="XCG62" s="31">
        <f t="shared" si="4071"/>
        <v>0</v>
      </c>
      <c r="XCH62" s="32">
        <f t="shared" ref="XCH62" si="4072">+IFERROR(XCG62/XCF62,)</f>
        <v>0</v>
      </c>
      <c r="XCI62" s="236" t="s">
        <v>105</v>
      </c>
      <c r="XCJ62" s="237"/>
      <c r="XCK62" s="236" t="s">
        <v>106</v>
      </c>
      <c r="XCL62" s="238"/>
      <c r="XCM62" s="237"/>
      <c r="XCN62" s="31">
        <f t="shared" ref="XCN62:XCO62" si="4073">SUM(XCN63:XCN64)</f>
        <v>25220</v>
      </c>
      <c r="XCO62" s="31">
        <f t="shared" si="4073"/>
        <v>0</v>
      </c>
      <c r="XCP62" s="32">
        <f t="shared" ref="XCP62" si="4074">+IFERROR(XCO62/XCN62,)</f>
        <v>0</v>
      </c>
      <c r="XCQ62" s="236" t="s">
        <v>105</v>
      </c>
      <c r="XCR62" s="237"/>
      <c r="XCS62" s="236" t="s">
        <v>106</v>
      </c>
      <c r="XCT62" s="238"/>
      <c r="XCU62" s="237"/>
      <c r="XCV62" s="31">
        <f t="shared" ref="XCV62:XCW62" si="4075">SUM(XCV63:XCV64)</f>
        <v>25220</v>
      </c>
      <c r="XCW62" s="31">
        <f t="shared" si="4075"/>
        <v>0</v>
      </c>
      <c r="XCX62" s="32">
        <f t="shared" ref="XCX62" si="4076">+IFERROR(XCW62/XCV62,)</f>
        <v>0</v>
      </c>
      <c r="XCY62" s="236" t="s">
        <v>105</v>
      </c>
      <c r="XCZ62" s="237"/>
      <c r="XDA62" s="236" t="s">
        <v>106</v>
      </c>
      <c r="XDB62" s="238"/>
      <c r="XDC62" s="237"/>
      <c r="XDD62" s="31">
        <f t="shared" ref="XDD62:XDE62" si="4077">SUM(XDD63:XDD64)</f>
        <v>25220</v>
      </c>
      <c r="XDE62" s="31">
        <f t="shared" si="4077"/>
        <v>0</v>
      </c>
      <c r="XDF62" s="32">
        <f t="shared" ref="XDF62" si="4078">+IFERROR(XDE62/XDD62,)</f>
        <v>0</v>
      </c>
      <c r="XDG62" s="236" t="s">
        <v>105</v>
      </c>
      <c r="XDH62" s="237"/>
      <c r="XDI62" s="236" t="s">
        <v>106</v>
      </c>
      <c r="XDJ62" s="238"/>
      <c r="XDK62" s="237"/>
      <c r="XDL62" s="31">
        <f t="shared" ref="XDL62:XDM62" si="4079">SUM(XDL63:XDL64)</f>
        <v>25220</v>
      </c>
      <c r="XDM62" s="31">
        <f t="shared" si="4079"/>
        <v>0</v>
      </c>
      <c r="XDN62" s="32">
        <f t="shared" ref="XDN62" si="4080">+IFERROR(XDM62/XDL62,)</f>
        <v>0</v>
      </c>
      <c r="XDO62" s="236" t="s">
        <v>105</v>
      </c>
      <c r="XDP62" s="237"/>
      <c r="XDQ62" s="236" t="s">
        <v>106</v>
      </c>
      <c r="XDR62" s="238"/>
      <c r="XDS62" s="237"/>
      <c r="XDT62" s="31">
        <f t="shared" ref="XDT62:XDU62" si="4081">SUM(XDT63:XDT64)</f>
        <v>25220</v>
      </c>
      <c r="XDU62" s="31">
        <f t="shared" si="4081"/>
        <v>0</v>
      </c>
      <c r="XDV62" s="32">
        <f t="shared" ref="XDV62" si="4082">+IFERROR(XDU62/XDT62,)</f>
        <v>0</v>
      </c>
    </row>
    <row r="63" spans="1:16350" s="76" customFormat="1" x14ac:dyDescent="0.25">
      <c r="A63" s="83">
        <v>4221</v>
      </c>
      <c r="B63" s="85"/>
      <c r="C63" s="277" t="s">
        <v>64</v>
      </c>
      <c r="D63" s="279"/>
      <c r="E63" s="278"/>
      <c r="F63" s="87">
        <v>5600</v>
      </c>
      <c r="G63" s="88">
        <v>5600.62</v>
      </c>
      <c r="H63" s="32">
        <f t="shared" si="2"/>
        <v>1.0001107142857142</v>
      </c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 s="32"/>
      <c r="AE63" s="83"/>
      <c r="AF63" s="85"/>
      <c r="AG63" s="277"/>
      <c r="AH63" s="279"/>
      <c r="AI63" s="278"/>
      <c r="AJ63" s="87">
        <v>25220</v>
      </c>
      <c r="AK63" s="88"/>
      <c r="AL63" s="32"/>
      <c r="AM63" s="83">
        <v>3721</v>
      </c>
      <c r="AN63" s="85"/>
      <c r="AO63" s="277" t="s">
        <v>161</v>
      </c>
      <c r="AP63" s="279"/>
      <c r="AQ63" s="278"/>
      <c r="AR63" s="87">
        <v>25220</v>
      </c>
      <c r="AS63" s="88"/>
      <c r="AT63" s="32"/>
      <c r="AU63" s="83">
        <v>3721</v>
      </c>
      <c r="AV63" s="85"/>
      <c r="AW63" s="277" t="s">
        <v>161</v>
      </c>
      <c r="AX63" s="279"/>
      <c r="AY63" s="278"/>
      <c r="AZ63" s="87">
        <v>25220</v>
      </c>
      <c r="BA63" s="88"/>
      <c r="BB63" s="32"/>
      <c r="BC63" s="83">
        <v>3721</v>
      </c>
      <c r="BD63" s="85"/>
      <c r="BE63" s="277" t="s">
        <v>161</v>
      </c>
      <c r="BF63" s="279"/>
      <c r="BG63" s="278"/>
      <c r="BH63" s="87">
        <v>25220</v>
      </c>
      <c r="BI63" s="88"/>
      <c r="BJ63" s="32"/>
      <c r="BK63" s="83">
        <v>3721</v>
      </c>
      <c r="BL63" s="85"/>
      <c r="BM63" s="277" t="s">
        <v>161</v>
      </c>
      <c r="BN63" s="279"/>
      <c r="BO63" s="278"/>
      <c r="BP63" s="87">
        <v>25220</v>
      </c>
      <c r="BQ63" s="88"/>
      <c r="BR63" s="32"/>
      <c r="BS63" s="83">
        <v>3721</v>
      </c>
      <c r="BT63" s="85"/>
      <c r="BU63" s="277" t="s">
        <v>161</v>
      </c>
      <c r="BV63" s="279"/>
      <c r="BW63" s="278"/>
      <c r="BX63" s="87">
        <v>25220</v>
      </c>
      <c r="BY63" s="88"/>
      <c r="BZ63" s="32"/>
      <c r="CA63" s="83">
        <v>3721</v>
      </c>
      <c r="CB63" s="85"/>
      <c r="CC63" s="277" t="s">
        <v>161</v>
      </c>
      <c r="CD63" s="279"/>
      <c r="CE63" s="278"/>
      <c r="CF63" s="87">
        <v>25220</v>
      </c>
      <c r="CG63" s="88"/>
      <c r="CH63" s="32"/>
      <c r="CI63" s="83">
        <v>3721</v>
      </c>
      <c r="CJ63" s="85"/>
      <c r="CK63" s="277" t="s">
        <v>161</v>
      </c>
      <c r="CL63" s="279"/>
      <c r="CM63" s="278"/>
      <c r="CN63" s="87">
        <v>25220</v>
      </c>
      <c r="CO63" s="88"/>
      <c r="CP63" s="32"/>
      <c r="CQ63" s="83">
        <v>3721</v>
      </c>
      <c r="CR63" s="85"/>
      <c r="CS63" s="277" t="s">
        <v>161</v>
      </c>
      <c r="CT63" s="279"/>
      <c r="CU63" s="278"/>
      <c r="CV63" s="87">
        <v>25220</v>
      </c>
      <c r="CW63" s="88"/>
      <c r="CX63" s="32"/>
      <c r="CY63" s="83">
        <v>3721</v>
      </c>
      <c r="CZ63" s="85"/>
      <c r="DA63" s="277" t="s">
        <v>161</v>
      </c>
      <c r="DB63" s="279"/>
      <c r="DC63" s="278"/>
      <c r="DD63" s="87">
        <v>25220</v>
      </c>
      <c r="DE63" s="88"/>
      <c r="DF63" s="32"/>
      <c r="DG63" s="83">
        <v>3721</v>
      </c>
      <c r="DH63" s="85"/>
      <c r="DI63" s="277" t="s">
        <v>161</v>
      </c>
      <c r="DJ63" s="279"/>
      <c r="DK63" s="278"/>
      <c r="DL63" s="87">
        <v>25220</v>
      </c>
      <c r="DM63" s="88"/>
      <c r="DN63" s="32"/>
      <c r="DO63" s="83">
        <v>3721</v>
      </c>
      <c r="DP63" s="85"/>
      <c r="DQ63" s="277" t="s">
        <v>161</v>
      </c>
      <c r="DR63" s="279"/>
      <c r="DS63" s="278"/>
      <c r="DT63" s="87">
        <v>25220</v>
      </c>
      <c r="DU63" s="88"/>
      <c r="DV63" s="32"/>
      <c r="DW63" s="83">
        <v>3721</v>
      </c>
      <c r="DX63" s="85"/>
      <c r="DY63" s="277" t="s">
        <v>161</v>
      </c>
      <c r="DZ63" s="279"/>
      <c r="EA63" s="278"/>
      <c r="EB63" s="87">
        <v>25220</v>
      </c>
      <c r="EC63" s="88"/>
      <c r="ED63" s="32"/>
      <c r="EE63" s="83">
        <v>3721</v>
      </c>
      <c r="EF63" s="85"/>
      <c r="EG63" s="277" t="s">
        <v>161</v>
      </c>
      <c r="EH63" s="279"/>
      <c r="EI63" s="278"/>
      <c r="EJ63" s="87">
        <v>25220</v>
      </c>
      <c r="EK63" s="88"/>
      <c r="EL63" s="32"/>
      <c r="EM63" s="83">
        <v>3721</v>
      </c>
      <c r="EN63" s="85"/>
      <c r="EO63" s="277" t="s">
        <v>161</v>
      </c>
      <c r="EP63" s="279"/>
      <c r="EQ63" s="278"/>
      <c r="ER63" s="87">
        <v>25220</v>
      </c>
      <c r="ES63" s="88"/>
      <c r="ET63" s="32"/>
      <c r="EU63" s="83">
        <v>3721</v>
      </c>
      <c r="EV63" s="85"/>
      <c r="EW63" s="277" t="s">
        <v>161</v>
      </c>
      <c r="EX63" s="279"/>
      <c r="EY63" s="278"/>
      <c r="EZ63" s="87">
        <v>25220</v>
      </c>
      <c r="FA63" s="88"/>
      <c r="FB63" s="32"/>
      <c r="FC63" s="83">
        <v>3721</v>
      </c>
      <c r="FD63" s="85"/>
      <c r="FE63" s="277" t="s">
        <v>161</v>
      </c>
      <c r="FF63" s="279"/>
      <c r="FG63" s="278"/>
      <c r="FH63" s="87">
        <v>25220</v>
      </c>
      <c r="FI63" s="88"/>
      <c r="FJ63" s="32"/>
      <c r="FK63" s="83">
        <v>3721</v>
      </c>
      <c r="FL63" s="85"/>
      <c r="FM63" s="277" t="s">
        <v>161</v>
      </c>
      <c r="FN63" s="279"/>
      <c r="FO63" s="278"/>
      <c r="FP63" s="87">
        <v>25220</v>
      </c>
      <c r="FQ63" s="88"/>
      <c r="FR63" s="32"/>
      <c r="FS63" s="83">
        <v>3721</v>
      </c>
      <c r="FT63" s="85"/>
      <c r="FU63" s="277" t="s">
        <v>161</v>
      </c>
      <c r="FV63" s="279"/>
      <c r="FW63" s="278"/>
      <c r="FX63" s="87">
        <v>25220</v>
      </c>
      <c r="FY63" s="88"/>
      <c r="FZ63" s="32"/>
      <c r="GA63" s="83">
        <v>3721</v>
      </c>
      <c r="GB63" s="85"/>
      <c r="GC63" s="277" t="s">
        <v>161</v>
      </c>
      <c r="GD63" s="279"/>
      <c r="GE63" s="278"/>
      <c r="GF63" s="87">
        <v>25220</v>
      </c>
      <c r="GG63" s="88"/>
      <c r="GH63" s="32"/>
      <c r="GI63" s="83">
        <v>3721</v>
      </c>
      <c r="GJ63" s="85"/>
      <c r="GK63" s="277" t="s">
        <v>161</v>
      </c>
      <c r="GL63" s="279"/>
      <c r="GM63" s="278"/>
      <c r="GN63" s="87">
        <v>25220</v>
      </c>
      <c r="GO63" s="88"/>
      <c r="GP63" s="32"/>
      <c r="GQ63" s="83">
        <v>3721</v>
      </c>
      <c r="GR63" s="85"/>
      <c r="GS63" s="277" t="s">
        <v>161</v>
      </c>
      <c r="GT63" s="279"/>
      <c r="GU63" s="278"/>
      <c r="GV63" s="87">
        <v>25220</v>
      </c>
      <c r="GW63" s="88"/>
      <c r="GX63" s="32"/>
      <c r="GY63" s="83">
        <v>3721</v>
      </c>
      <c r="GZ63" s="85"/>
      <c r="HA63" s="277" t="s">
        <v>161</v>
      </c>
      <c r="HB63" s="279"/>
      <c r="HC63" s="278"/>
      <c r="HD63" s="87">
        <v>25220</v>
      </c>
      <c r="HE63" s="88"/>
      <c r="HF63" s="32"/>
      <c r="HG63" s="83">
        <v>3721</v>
      </c>
      <c r="HH63" s="85"/>
      <c r="HI63" s="277" t="s">
        <v>161</v>
      </c>
      <c r="HJ63" s="279"/>
      <c r="HK63" s="278"/>
      <c r="HL63" s="87">
        <v>25220</v>
      </c>
      <c r="HM63" s="88"/>
      <c r="HN63" s="32"/>
      <c r="HO63" s="83">
        <v>3721</v>
      </c>
      <c r="HP63" s="85"/>
      <c r="HQ63" s="277" t="s">
        <v>161</v>
      </c>
      <c r="HR63" s="279"/>
      <c r="HS63" s="278"/>
      <c r="HT63" s="87">
        <v>25220</v>
      </c>
      <c r="HU63" s="88"/>
      <c r="HV63" s="32"/>
      <c r="HW63" s="83">
        <v>3721</v>
      </c>
      <c r="HX63" s="85"/>
      <c r="HY63" s="277" t="s">
        <v>161</v>
      </c>
      <c r="HZ63" s="279"/>
      <c r="IA63" s="278"/>
      <c r="IB63" s="87">
        <v>25220</v>
      </c>
      <c r="IC63" s="88"/>
      <c r="ID63" s="32"/>
      <c r="IE63" s="83">
        <v>3721</v>
      </c>
      <c r="IF63" s="85"/>
      <c r="IG63" s="277" t="s">
        <v>161</v>
      </c>
      <c r="IH63" s="279"/>
      <c r="II63" s="278"/>
      <c r="IJ63" s="87">
        <v>25220</v>
      </c>
      <c r="IK63" s="88"/>
      <c r="IL63" s="32"/>
      <c r="IM63" s="83">
        <v>3721</v>
      </c>
      <c r="IN63" s="85"/>
      <c r="IO63" s="277" t="s">
        <v>161</v>
      </c>
      <c r="IP63" s="279"/>
      <c r="IQ63" s="278"/>
      <c r="IR63" s="87">
        <v>25220</v>
      </c>
      <c r="IS63" s="88"/>
      <c r="IT63" s="32"/>
      <c r="IU63" s="83">
        <v>3721</v>
      </c>
      <c r="IV63" s="85"/>
      <c r="IW63" s="277" t="s">
        <v>161</v>
      </c>
      <c r="IX63" s="279"/>
      <c r="IY63" s="278"/>
      <c r="IZ63" s="87">
        <v>25220</v>
      </c>
      <c r="JA63" s="88"/>
      <c r="JB63" s="32"/>
      <c r="JC63" s="83">
        <v>3721</v>
      </c>
      <c r="JD63" s="85"/>
      <c r="JE63" s="277" t="s">
        <v>161</v>
      </c>
      <c r="JF63" s="279"/>
      <c r="JG63" s="278"/>
      <c r="JH63" s="87">
        <v>25220</v>
      </c>
      <c r="JI63" s="88"/>
      <c r="JJ63" s="32"/>
      <c r="JK63" s="83">
        <v>3721</v>
      </c>
      <c r="JL63" s="85"/>
      <c r="JM63" s="277" t="s">
        <v>161</v>
      </c>
      <c r="JN63" s="279"/>
      <c r="JO63" s="278"/>
      <c r="JP63" s="87">
        <v>25220</v>
      </c>
      <c r="JQ63" s="88"/>
      <c r="JR63" s="32"/>
      <c r="JS63" s="83">
        <v>3721</v>
      </c>
      <c r="JT63" s="85"/>
      <c r="JU63" s="277" t="s">
        <v>161</v>
      </c>
      <c r="JV63" s="279"/>
      <c r="JW63" s="278"/>
      <c r="JX63" s="87">
        <v>25220</v>
      </c>
      <c r="JY63" s="88"/>
      <c r="JZ63" s="32"/>
      <c r="KA63" s="83">
        <v>3721</v>
      </c>
      <c r="KB63" s="85"/>
      <c r="KC63" s="277" t="s">
        <v>161</v>
      </c>
      <c r="KD63" s="279"/>
      <c r="KE63" s="278"/>
      <c r="KF63" s="87">
        <v>25220</v>
      </c>
      <c r="KG63" s="88"/>
      <c r="KH63" s="32"/>
      <c r="KI63" s="83">
        <v>3721</v>
      </c>
      <c r="KJ63" s="85"/>
      <c r="KK63" s="277" t="s">
        <v>161</v>
      </c>
      <c r="KL63" s="279"/>
      <c r="KM63" s="278"/>
      <c r="KN63" s="87">
        <v>25220</v>
      </c>
      <c r="KO63" s="88"/>
      <c r="KP63" s="32"/>
      <c r="KQ63" s="83">
        <v>3721</v>
      </c>
      <c r="KR63" s="85"/>
      <c r="KS63" s="277" t="s">
        <v>161</v>
      </c>
      <c r="KT63" s="279"/>
      <c r="KU63" s="278"/>
      <c r="KV63" s="87">
        <v>25220</v>
      </c>
      <c r="KW63" s="88"/>
      <c r="KX63" s="32"/>
      <c r="KY63" s="83">
        <v>3721</v>
      </c>
      <c r="KZ63" s="85"/>
      <c r="LA63" s="277" t="s">
        <v>161</v>
      </c>
      <c r="LB63" s="279"/>
      <c r="LC63" s="278"/>
      <c r="LD63" s="87">
        <v>25220</v>
      </c>
      <c r="LE63" s="88"/>
      <c r="LF63" s="32"/>
      <c r="LG63" s="83">
        <v>3721</v>
      </c>
      <c r="LH63" s="85"/>
      <c r="LI63" s="277" t="s">
        <v>161</v>
      </c>
      <c r="LJ63" s="279"/>
      <c r="LK63" s="278"/>
      <c r="LL63" s="87">
        <v>25220</v>
      </c>
      <c r="LM63" s="88"/>
      <c r="LN63" s="32"/>
      <c r="LO63" s="83">
        <v>3721</v>
      </c>
      <c r="LP63" s="85"/>
      <c r="LQ63" s="277" t="s">
        <v>161</v>
      </c>
      <c r="LR63" s="279"/>
      <c r="LS63" s="278"/>
      <c r="LT63" s="87">
        <v>25220</v>
      </c>
      <c r="LU63" s="88"/>
      <c r="LV63" s="32"/>
      <c r="LW63" s="83">
        <v>3721</v>
      </c>
      <c r="LX63" s="85"/>
      <c r="LY63" s="277" t="s">
        <v>161</v>
      </c>
      <c r="LZ63" s="279"/>
      <c r="MA63" s="278"/>
      <c r="MB63" s="87">
        <v>25220</v>
      </c>
      <c r="MC63" s="88"/>
      <c r="MD63" s="32"/>
      <c r="ME63" s="83">
        <v>3721</v>
      </c>
      <c r="MF63" s="85"/>
      <c r="MG63" s="277" t="s">
        <v>161</v>
      </c>
      <c r="MH63" s="279"/>
      <c r="MI63" s="278"/>
      <c r="MJ63" s="87">
        <v>25220</v>
      </c>
      <c r="MK63" s="88"/>
      <c r="ML63" s="32"/>
      <c r="MM63" s="83">
        <v>3721</v>
      </c>
      <c r="MN63" s="85"/>
      <c r="MO63" s="277" t="s">
        <v>161</v>
      </c>
      <c r="MP63" s="279"/>
      <c r="MQ63" s="278"/>
      <c r="MR63" s="87">
        <v>25220</v>
      </c>
      <c r="MS63" s="88"/>
      <c r="MT63" s="32"/>
      <c r="MU63" s="83">
        <v>3721</v>
      </c>
      <c r="MV63" s="85"/>
      <c r="MW63" s="277" t="s">
        <v>161</v>
      </c>
      <c r="MX63" s="279"/>
      <c r="MY63" s="278"/>
      <c r="MZ63" s="87">
        <v>25220</v>
      </c>
      <c r="NA63" s="88"/>
      <c r="NB63" s="32"/>
      <c r="NC63" s="83">
        <v>3721</v>
      </c>
      <c r="ND63" s="85"/>
      <c r="NE63" s="277" t="s">
        <v>161</v>
      </c>
      <c r="NF63" s="279"/>
      <c r="NG63" s="278"/>
      <c r="NH63" s="87">
        <v>25220</v>
      </c>
      <c r="NI63" s="88"/>
      <c r="NJ63" s="32"/>
      <c r="NK63" s="83">
        <v>3721</v>
      </c>
      <c r="NL63" s="85"/>
      <c r="NM63" s="277" t="s">
        <v>161</v>
      </c>
      <c r="NN63" s="279"/>
      <c r="NO63" s="278"/>
      <c r="NP63" s="87">
        <v>25220</v>
      </c>
      <c r="NQ63" s="88"/>
      <c r="NR63" s="32"/>
      <c r="NS63" s="83">
        <v>3721</v>
      </c>
      <c r="NT63" s="85"/>
      <c r="NU63" s="277" t="s">
        <v>161</v>
      </c>
      <c r="NV63" s="279"/>
      <c r="NW63" s="278"/>
      <c r="NX63" s="87">
        <v>25220</v>
      </c>
      <c r="NY63" s="88"/>
      <c r="NZ63" s="32"/>
      <c r="OA63" s="83">
        <v>3721</v>
      </c>
      <c r="OB63" s="85"/>
      <c r="OC63" s="277" t="s">
        <v>161</v>
      </c>
      <c r="OD63" s="279"/>
      <c r="OE63" s="278"/>
      <c r="OF63" s="87">
        <v>25220</v>
      </c>
      <c r="OG63" s="88"/>
      <c r="OH63" s="32"/>
      <c r="OI63" s="83">
        <v>3721</v>
      </c>
      <c r="OJ63" s="85"/>
      <c r="OK63" s="277" t="s">
        <v>161</v>
      </c>
      <c r="OL63" s="279"/>
      <c r="OM63" s="278"/>
      <c r="ON63" s="87">
        <v>25220</v>
      </c>
      <c r="OO63" s="88"/>
      <c r="OP63" s="32"/>
      <c r="OQ63" s="83">
        <v>3721</v>
      </c>
      <c r="OR63" s="85"/>
      <c r="OS63" s="277" t="s">
        <v>161</v>
      </c>
      <c r="OT63" s="279"/>
      <c r="OU63" s="278"/>
      <c r="OV63" s="87">
        <v>25220</v>
      </c>
      <c r="OW63" s="88"/>
      <c r="OX63" s="32"/>
      <c r="OY63" s="83">
        <v>3721</v>
      </c>
      <c r="OZ63" s="85"/>
      <c r="PA63" s="277" t="s">
        <v>161</v>
      </c>
      <c r="PB63" s="279"/>
      <c r="PC63" s="278"/>
      <c r="PD63" s="87">
        <v>25220</v>
      </c>
      <c r="PE63" s="88"/>
      <c r="PF63" s="32"/>
      <c r="PG63" s="83">
        <v>3721</v>
      </c>
      <c r="PH63" s="85"/>
      <c r="PI63" s="277" t="s">
        <v>161</v>
      </c>
      <c r="PJ63" s="279"/>
      <c r="PK63" s="278"/>
      <c r="PL63" s="87">
        <v>25220</v>
      </c>
      <c r="PM63" s="88"/>
      <c r="PN63" s="32"/>
      <c r="PO63" s="83">
        <v>3721</v>
      </c>
      <c r="PP63" s="85"/>
      <c r="PQ63" s="277" t="s">
        <v>161</v>
      </c>
      <c r="PR63" s="279"/>
      <c r="PS63" s="278"/>
      <c r="PT63" s="87">
        <v>25220</v>
      </c>
      <c r="PU63" s="88"/>
      <c r="PV63" s="32"/>
      <c r="PW63" s="83">
        <v>3721</v>
      </c>
      <c r="PX63" s="85"/>
      <c r="PY63" s="277" t="s">
        <v>161</v>
      </c>
      <c r="PZ63" s="279"/>
      <c r="QA63" s="278"/>
      <c r="QB63" s="87">
        <v>25220</v>
      </c>
      <c r="QC63" s="88"/>
      <c r="QD63" s="32"/>
      <c r="QE63" s="83">
        <v>3721</v>
      </c>
      <c r="QF63" s="85"/>
      <c r="QG63" s="277" t="s">
        <v>161</v>
      </c>
      <c r="QH63" s="279"/>
      <c r="QI63" s="278"/>
      <c r="QJ63" s="87">
        <v>25220</v>
      </c>
      <c r="QK63" s="88"/>
      <c r="QL63" s="32"/>
      <c r="QM63" s="83">
        <v>3721</v>
      </c>
      <c r="QN63" s="85"/>
      <c r="QO63" s="277" t="s">
        <v>161</v>
      </c>
      <c r="QP63" s="279"/>
      <c r="QQ63" s="278"/>
      <c r="QR63" s="87">
        <v>25220</v>
      </c>
      <c r="QS63" s="88"/>
      <c r="QT63" s="32"/>
      <c r="QU63" s="83">
        <v>3721</v>
      </c>
      <c r="QV63" s="85"/>
      <c r="QW63" s="277" t="s">
        <v>161</v>
      </c>
      <c r="QX63" s="279"/>
      <c r="QY63" s="278"/>
      <c r="QZ63" s="87">
        <v>25220</v>
      </c>
      <c r="RA63" s="88"/>
      <c r="RB63" s="32"/>
      <c r="RC63" s="83">
        <v>3721</v>
      </c>
      <c r="RD63" s="85"/>
      <c r="RE63" s="277" t="s">
        <v>161</v>
      </c>
      <c r="RF63" s="279"/>
      <c r="RG63" s="278"/>
      <c r="RH63" s="87">
        <v>25220</v>
      </c>
      <c r="RI63" s="88"/>
      <c r="RJ63" s="32"/>
      <c r="RK63" s="83">
        <v>3721</v>
      </c>
      <c r="RL63" s="85"/>
      <c r="RM63" s="277" t="s">
        <v>161</v>
      </c>
      <c r="RN63" s="279"/>
      <c r="RO63" s="278"/>
      <c r="RP63" s="87">
        <v>25220</v>
      </c>
      <c r="RQ63" s="88"/>
      <c r="RR63" s="32"/>
      <c r="RS63" s="83">
        <v>3721</v>
      </c>
      <c r="RT63" s="85"/>
      <c r="RU63" s="277" t="s">
        <v>161</v>
      </c>
      <c r="RV63" s="279"/>
      <c r="RW63" s="278"/>
      <c r="RX63" s="87">
        <v>25220</v>
      </c>
      <c r="RY63" s="88"/>
      <c r="RZ63" s="32"/>
      <c r="SA63" s="83">
        <v>3721</v>
      </c>
      <c r="SB63" s="85"/>
      <c r="SC63" s="277" t="s">
        <v>161</v>
      </c>
      <c r="SD63" s="279"/>
      <c r="SE63" s="278"/>
      <c r="SF63" s="87">
        <v>25220</v>
      </c>
      <c r="SG63" s="88"/>
      <c r="SH63" s="32"/>
      <c r="SI63" s="83">
        <v>3721</v>
      </c>
      <c r="SJ63" s="85"/>
      <c r="SK63" s="277" t="s">
        <v>161</v>
      </c>
      <c r="SL63" s="279"/>
      <c r="SM63" s="278"/>
      <c r="SN63" s="87">
        <v>25220</v>
      </c>
      <c r="SO63" s="88"/>
      <c r="SP63" s="32"/>
      <c r="SQ63" s="83">
        <v>3721</v>
      </c>
      <c r="SR63" s="85"/>
      <c r="SS63" s="277" t="s">
        <v>161</v>
      </c>
      <c r="ST63" s="279"/>
      <c r="SU63" s="278"/>
      <c r="SV63" s="87">
        <v>25220</v>
      </c>
      <c r="SW63" s="88"/>
      <c r="SX63" s="32"/>
      <c r="SY63" s="83">
        <v>3721</v>
      </c>
      <c r="SZ63" s="85"/>
      <c r="TA63" s="277" t="s">
        <v>161</v>
      </c>
      <c r="TB63" s="279"/>
      <c r="TC63" s="278"/>
      <c r="TD63" s="87">
        <v>25220</v>
      </c>
      <c r="TE63" s="88"/>
      <c r="TF63" s="32"/>
      <c r="TG63" s="83">
        <v>3721</v>
      </c>
      <c r="TH63" s="85"/>
      <c r="TI63" s="277" t="s">
        <v>161</v>
      </c>
      <c r="TJ63" s="279"/>
      <c r="TK63" s="278"/>
      <c r="TL63" s="87">
        <v>25220</v>
      </c>
      <c r="TM63" s="88"/>
      <c r="TN63" s="32"/>
      <c r="TO63" s="83">
        <v>3721</v>
      </c>
      <c r="TP63" s="85"/>
      <c r="TQ63" s="277" t="s">
        <v>161</v>
      </c>
      <c r="TR63" s="279"/>
      <c r="TS63" s="278"/>
      <c r="TT63" s="87">
        <v>25220</v>
      </c>
      <c r="TU63" s="88"/>
      <c r="TV63" s="32"/>
      <c r="TW63" s="83">
        <v>3721</v>
      </c>
      <c r="TX63" s="85"/>
      <c r="TY63" s="277" t="s">
        <v>161</v>
      </c>
      <c r="TZ63" s="279"/>
      <c r="UA63" s="278"/>
      <c r="UB63" s="87">
        <v>25220</v>
      </c>
      <c r="UC63" s="88"/>
      <c r="UD63" s="32"/>
      <c r="UE63" s="83">
        <v>3721</v>
      </c>
      <c r="UF63" s="85"/>
      <c r="UG63" s="277" t="s">
        <v>161</v>
      </c>
      <c r="UH63" s="279"/>
      <c r="UI63" s="278"/>
      <c r="UJ63" s="87">
        <v>25220</v>
      </c>
      <c r="UK63" s="88"/>
      <c r="UL63" s="32"/>
      <c r="UM63" s="83">
        <v>3721</v>
      </c>
      <c r="UN63" s="85"/>
      <c r="UO63" s="277" t="s">
        <v>161</v>
      </c>
      <c r="UP63" s="279"/>
      <c r="UQ63" s="278"/>
      <c r="UR63" s="87">
        <v>25220</v>
      </c>
      <c r="US63" s="88"/>
      <c r="UT63" s="32"/>
      <c r="UU63" s="83">
        <v>3721</v>
      </c>
      <c r="UV63" s="85"/>
      <c r="UW63" s="277" t="s">
        <v>161</v>
      </c>
      <c r="UX63" s="279"/>
      <c r="UY63" s="278"/>
      <c r="UZ63" s="87">
        <v>25220</v>
      </c>
      <c r="VA63" s="88"/>
      <c r="VB63" s="32"/>
      <c r="VC63" s="83">
        <v>3721</v>
      </c>
      <c r="VD63" s="85"/>
      <c r="VE63" s="277" t="s">
        <v>161</v>
      </c>
      <c r="VF63" s="279"/>
      <c r="VG63" s="278"/>
      <c r="VH63" s="87">
        <v>25220</v>
      </c>
      <c r="VI63" s="88"/>
      <c r="VJ63" s="32"/>
      <c r="VK63" s="83">
        <v>3721</v>
      </c>
      <c r="VL63" s="85"/>
      <c r="VM63" s="277" t="s">
        <v>161</v>
      </c>
      <c r="VN63" s="279"/>
      <c r="VO63" s="278"/>
      <c r="VP63" s="87">
        <v>25220</v>
      </c>
      <c r="VQ63" s="88"/>
      <c r="VR63" s="32"/>
      <c r="VS63" s="83">
        <v>3721</v>
      </c>
      <c r="VT63" s="85"/>
      <c r="VU63" s="277" t="s">
        <v>161</v>
      </c>
      <c r="VV63" s="279"/>
      <c r="VW63" s="278"/>
      <c r="VX63" s="87">
        <v>25220</v>
      </c>
      <c r="VY63" s="88"/>
      <c r="VZ63" s="32"/>
      <c r="WA63" s="83">
        <v>3721</v>
      </c>
      <c r="WB63" s="85"/>
      <c r="WC63" s="277" t="s">
        <v>161</v>
      </c>
      <c r="WD63" s="279"/>
      <c r="WE63" s="278"/>
      <c r="WF63" s="87">
        <v>25220</v>
      </c>
      <c r="WG63" s="88"/>
      <c r="WH63" s="32"/>
      <c r="WI63" s="83">
        <v>3721</v>
      </c>
      <c r="WJ63" s="85"/>
      <c r="WK63" s="277" t="s">
        <v>161</v>
      </c>
      <c r="WL63" s="279"/>
      <c r="WM63" s="278"/>
      <c r="WN63" s="87">
        <v>25220</v>
      </c>
      <c r="WO63" s="88"/>
      <c r="WP63" s="32"/>
      <c r="WQ63" s="83">
        <v>3721</v>
      </c>
      <c r="WR63" s="85"/>
      <c r="WS63" s="277" t="s">
        <v>161</v>
      </c>
      <c r="WT63" s="279"/>
      <c r="WU63" s="278"/>
      <c r="WV63" s="87">
        <v>25220</v>
      </c>
      <c r="WW63" s="88"/>
      <c r="WX63" s="32"/>
      <c r="WY63" s="83">
        <v>3721</v>
      </c>
      <c r="WZ63" s="85"/>
      <c r="XA63" s="277" t="s">
        <v>161</v>
      </c>
      <c r="XB63" s="279"/>
      <c r="XC63" s="278"/>
      <c r="XD63" s="87">
        <v>25220</v>
      </c>
      <c r="XE63" s="88"/>
      <c r="XF63" s="32"/>
      <c r="XG63" s="83">
        <v>3721</v>
      </c>
      <c r="XH63" s="85"/>
      <c r="XI63" s="277" t="s">
        <v>161</v>
      </c>
      <c r="XJ63" s="279"/>
      <c r="XK63" s="278"/>
      <c r="XL63" s="87">
        <v>25220</v>
      </c>
      <c r="XM63" s="88"/>
      <c r="XN63" s="32"/>
      <c r="XO63" s="83">
        <v>3721</v>
      </c>
      <c r="XP63" s="85"/>
      <c r="XQ63" s="277" t="s">
        <v>161</v>
      </c>
      <c r="XR63" s="279"/>
      <c r="XS63" s="278"/>
      <c r="XT63" s="87">
        <v>25220</v>
      </c>
      <c r="XU63" s="88"/>
      <c r="XV63" s="32"/>
      <c r="XW63" s="83">
        <v>3721</v>
      </c>
      <c r="XX63" s="85"/>
      <c r="XY63" s="277" t="s">
        <v>161</v>
      </c>
      <c r="XZ63" s="279"/>
      <c r="YA63" s="278"/>
      <c r="YB63" s="87">
        <v>25220</v>
      </c>
      <c r="YC63" s="88"/>
      <c r="YD63" s="32"/>
      <c r="YE63" s="83">
        <v>3721</v>
      </c>
      <c r="YF63" s="85"/>
      <c r="YG63" s="277" t="s">
        <v>161</v>
      </c>
      <c r="YH63" s="279"/>
      <c r="YI63" s="278"/>
      <c r="YJ63" s="87">
        <v>25220</v>
      </c>
      <c r="YK63" s="88"/>
      <c r="YL63" s="32"/>
      <c r="YM63" s="83">
        <v>3721</v>
      </c>
      <c r="YN63" s="85"/>
      <c r="YO63" s="277" t="s">
        <v>161</v>
      </c>
      <c r="YP63" s="279"/>
      <c r="YQ63" s="278"/>
      <c r="YR63" s="87">
        <v>25220</v>
      </c>
      <c r="YS63" s="88"/>
      <c r="YT63" s="32"/>
      <c r="YU63" s="83">
        <v>3721</v>
      </c>
      <c r="YV63" s="85"/>
      <c r="YW63" s="277" t="s">
        <v>161</v>
      </c>
      <c r="YX63" s="279"/>
      <c r="YY63" s="278"/>
      <c r="YZ63" s="87">
        <v>25220</v>
      </c>
      <c r="ZA63" s="88"/>
      <c r="ZB63" s="32"/>
      <c r="ZC63" s="83">
        <v>3721</v>
      </c>
      <c r="ZD63" s="85"/>
      <c r="ZE63" s="277" t="s">
        <v>161</v>
      </c>
      <c r="ZF63" s="279"/>
      <c r="ZG63" s="278"/>
      <c r="ZH63" s="87">
        <v>25220</v>
      </c>
      <c r="ZI63" s="88"/>
      <c r="ZJ63" s="32"/>
      <c r="ZK63" s="83">
        <v>3721</v>
      </c>
      <c r="ZL63" s="85"/>
      <c r="ZM63" s="277" t="s">
        <v>161</v>
      </c>
      <c r="ZN63" s="279"/>
      <c r="ZO63" s="278"/>
      <c r="ZP63" s="87">
        <v>25220</v>
      </c>
      <c r="ZQ63" s="88"/>
      <c r="ZR63" s="32"/>
      <c r="ZS63" s="83">
        <v>3721</v>
      </c>
      <c r="ZT63" s="85"/>
      <c r="ZU63" s="277" t="s">
        <v>161</v>
      </c>
      <c r="ZV63" s="279"/>
      <c r="ZW63" s="278"/>
      <c r="ZX63" s="87">
        <v>25220</v>
      </c>
      <c r="ZY63" s="88"/>
      <c r="ZZ63" s="32"/>
      <c r="AAA63" s="83">
        <v>3721</v>
      </c>
      <c r="AAB63" s="85"/>
      <c r="AAC63" s="277" t="s">
        <v>161</v>
      </c>
      <c r="AAD63" s="279"/>
      <c r="AAE63" s="278"/>
      <c r="AAF63" s="87">
        <v>25220</v>
      </c>
      <c r="AAG63" s="88"/>
      <c r="AAH63" s="32"/>
      <c r="AAI63" s="83">
        <v>3721</v>
      </c>
      <c r="AAJ63" s="85"/>
      <c r="AAK63" s="277" t="s">
        <v>161</v>
      </c>
      <c r="AAL63" s="279"/>
      <c r="AAM63" s="278"/>
      <c r="AAN63" s="87">
        <v>25220</v>
      </c>
      <c r="AAO63" s="88"/>
      <c r="AAP63" s="32"/>
      <c r="AAQ63" s="83">
        <v>3721</v>
      </c>
      <c r="AAR63" s="85"/>
      <c r="AAS63" s="277" t="s">
        <v>161</v>
      </c>
      <c r="AAT63" s="279"/>
      <c r="AAU63" s="278"/>
      <c r="AAV63" s="87">
        <v>25220</v>
      </c>
      <c r="AAW63" s="88"/>
      <c r="AAX63" s="32"/>
      <c r="AAY63" s="83">
        <v>3721</v>
      </c>
      <c r="AAZ63" s="85"/>
      <c r="ABA63" s="277" t="s">
        <v>161</v>
      </c>
      <c r="ABB63" s="279"/>
      <c r="ABC63" s="278"/>
      <c r="ABD63" s="87">
        <v>25220</v>
      </c>
      <c r="ABE63" s="88"/>
      <c r="ABF63" s="32"/>
      <c r="ABG63" s="83">
        <v>3721</v>
      </c>
      <c r="ABH63" s="85"/>
      <c r="ABI63" s="277" t="s">
        <v>161</v>
      </c>
      <c r="ABJ63" s="279"/>
      <c r="ABK63" s="278"/>
      <c r="ABL63" s="87">
        <v>25220</v>
      </c>
      <c r="ABM63" s="88"/>
      <c r="ABN63" s="32"/>
      <c r="ABO63" s="83">
        <v>3721</v>
      </c>
      <c r="ABP63" s="85"/>
      <c r="ABQ63" s="277" t="s">
        <v>161</v>
      </c>
      <c r="ABR63" s="279"/>
      <c r="ABS63" s="278"/>
      <c r="ABT63" s="87">
        <v>25220</v>
      </c>
      <c r="ABU63" s="88"/>
      <c r="ABV63" s="32"/>
      <c r="ABW63" s="83">
        <v>3721</v>
      </c>
      <c r="ABX63" s="85"/>
      <c r="ABY63" s="277" t="s">
        <v>161</v>
      </c>
      <c r="ABZ63" s="279"/>
      <c r="ACA63" s="278"/>
      <c r="ACB63" s="87">
        <v>25220</v>
      </c>
      <c r="ACC63" s="88"/>
      <c r="ACD63" s="32"/>
      <c r="ACE63" s="83">
        <v>3721</v>
      </c>
      <c r="ACF63" s="85"/>
      <c r="ACG63" s="277" t="s">
        <v>161</v>
      </c>
      <c r="ACH63" s="279"/>
      <c r="ACI63" s="278"/>
      <c r="ACJ63" s="87">
        <v>25220</v>
      </c>
      <c r="ACK63" s="88"/>
      <c r="ACL63" s="32"/>
      <c r="ACM63" s="83">
        <v>3721</v>
      </c>
      <c r="ACN63" s="85"/>
      <c r="ACO63" s="277" t="s">
        <v>161</v>
      </c>
      <c r="ACP63" s="279"/>
      <c r="ACQ63" s="278"/>
      <c r="ACR63" s="87">
        <v>25220</v>
      </c>
      <c r="ACS63" s="88"/>
      <c r="ACT63" s="32"/>
      <c r="ACU63" s="83">
        <v>3721</v>
      </c>
      <c r="ACV63" s="85"/>
      <c r="ACW63" s="277" t="s">
        <v>161</v>
      </c>
      <c r="ACX63" s="279"/>
      <c r="ACY63" s="278"/>
      <c r="ACZ63" s="87">
        <v>25220</v>
      </c>
      <c r="ADA63" s="88"/>
      <c r="ADB63" s="32"/>
      <c r="ADC63" s="83">
        <v>3721</v>
      </c>
      <c r="ADD63" s="85"/>
      <c r="ADE63" s="277" t="s">
        <v>161</v>
      </c>
      <c r="ADF63" s="279"/>
      <c r="ADG63" s="278"/>
      <c r="ADH63" s="87">
        <v>25220</v>
      </c>
      <c r="ADI63" s="88"/>
      <c r="ADJ63" s="32"/>
      <c r="ADK63" s="83">
        <v>3721</v>
      </c>
      <c r="ADL63" s="85"/>
      <c r="ADM63" s="277" t="s">
        <v>161</v>
      </c>
      <c r="ADN63" s="279"/>
      <c r="ADO63" s="278"/>
      <c r="ADP63" s="87">
        <v>25220</v>
      </c>
      <c r="ADQ63" s="88"/>
      <c r="ADR63" s="32"/>
      <c r="ADS63" s="83">
        <v>3721</v>
      </c>
      <c r="ADT63" s="85"/>
      <c r="ADU63" s="277" t="s">
        <v>161</v>
      </c>
      <c r="ADV63" s="279"/>
      <c r="ADW63" s="278"/>
      <c r="ADX63" s="87">
        <v>25220</v>
      </c>
      <c r="ADY63" s="88"/>
      <c r="ADZ63" s="32"/>
      <c r="AEA63" s="83">
        <v>3721</v>
      </c>
      <c r="AEB63" s="85"/>
      <c r="AEC63" s="277" t="s">
        <v>161</v>
      </c>
      <c r="AED63" s="279"/>
      <c r="AEE63" s="278"/>
      <c r="AEF63" s="87">
        <v>25220</v>
      </c>
      <c r="AEG63" s="88"/>
      <c r="AEH63" s="32"/>
      <c r="AEI63" s="83">
        <v>3721</v>
      </c>
      <c r="AEJ63" s="85"/>
      <c r="AEK63" s="277" t="s">
        <v>161</v>
      </c>
      <c r="AEL63" s="279"/>
      <c r="AEM63" s="278"/>
      <c r="AEN63" s="87">
        <v>25220</v>
      </c>
      <c r="AEO63" s="88"/>
      <c r="AEP63" s="32"/>
      <c r="AEQ63" s="83">
        <v>3721</v>
      </c>
      <c r="AER63" s="85"/>
      <c r="AES63" s="277" t="s">
        <v>161</v>
      </c>
      <c r="AET63" s="279"/>
      <c r="AEU63" s="278"/>
      <c r="AEV63" s="87">
        <v>25220</v>
      </c>
      <c r="AEW63" s="88"/>
      <c r="AEX63" s="32"/>
      <c r="AEY63" s="83">
        <v>3721</v>
      </c>
      <c r="AEZ63" s="85"/>
      <c r="AFA63" s="277" t="s">
        <v>161</v>
      </c>
      <c r="AFB63" s="279"/>
      <c r="AFC63" s="278"/>
      <c r="AFD63" s="87">
        <v>25220</v>
      </c>
      <c r="AFE63" s="88"/>
      <c r="AFF63" s="32"/>
      <c r="AFG63" s="83">
        <v>3721</v>
      </c>
      <c r="AFH63" s="85"/>
      <c r="AFI63" s="277" t="s">
        <v>161</v>
      </c>
      <c r="AFJ63" s="279"/>
      <c r="AFK63" s="278"/>
      <c r="AFL63" s="87">
        <v>25220</v>
      </c>
      <c r="AFM63" s="88"/>
      <c r="AFN63" s="32"/>
      <c r="AFO63" s="83">
        <v>3721</v>
      </c>
      <c r="AFP63" s="85"/>
      <c r="AFQ63" s="277" t="s">
        <v>161</v>
      </c>
      <c r="AFR63" s="279"/>
      <c r="AFS63" s="278"/>
      <c r="AFT63" s="87">
        <v>25220</v>
      </c>
      <c r="AFU63" s="88"/>
      <c r="AFV63" s="32"/>
      <c r="AFW63" s="83">
        <v>3721</v>
      </c>
      <c r="AFX63" s="85"/>
      <c r="AFY63" s="277" t="s">
        <v>161</v>
      </c>
      <c r="AFZ63" s="279"/>
      <c r="AGA63" s="278"/>
      <c r="AGB63" s="87">
        <v>25220</v>
      </c>
      <c r="AGC63" s="88"/>
      <c r="AGD63" s="32"/>
      <c r="AGE63" s="83">
        <v>3721</v>
      </c>
      <c r="AGF63" s="85"/>
      <c r="AGG63" s="277" t="s">
        <v>161</v>
      </c>
      <c r="AGH63" s="279"/>
      <c r="AGI63" s="278"/>
      <c r="AGJ63" s="87">
        <v>25220</v>
      </c>
      <c r="AGK63" s="88"/>
      <c r="AGL63" s="32"/>
      <c r="AGM63" s="83">
        <v>3721</v>
      </c>
      <c r="AGN63" s="85"/>
      <c r="AGO63" s="277" t="s">
        <v>161</v>
      </c>
      <c r="AGP63" s="279"/>
      <c r="AGQ63" s="278"/>
      <c r="AGR63" s="87">
        <v>25220</v>
      </c>
      <c r="AGS63" s="88"/>
      <c r="AGT63" s="32"/>
      <c r="AGU63" s="83">
        <v>3721</v>
      </c>
      <c r="AGV63" s="85"/>
      <c r="AGW63" s="277" t="s">
        <v>161</v>
      </c>
      <c r="AGX63" s="279"/>
      <c r="AGY63" s="278"/>
      <c r="AGZ63" s="87">
        <v>25220</v>
      </c>
      <c r="AHA63" s="88"/>
      <c r="AHB63" s="32"/>
      <c r="AHC63" s="83">
        <v>3721</v>
      </c>
      <c r="AHD63" s="85"/>
      <c r="AHE63" s="277" t="s">
        <v>161</v>
      </c>
      <c r="AHF63" s="279"/>
      <c r="AHG63" s="278"/>
      <c r="AHH63" s="87">
        <v>25220</v>
      </c>
      <c r="AHI63" s="88"/>
      <c r="AHJ63" s="32"/>
      <c r="AHK63" s="83">
        <v>3721</v>
      </c>
      <c r="AHL63" s="85"/>
      <c r="AHM63" s="277" t="s">
        <v>161</v>
      </c>
      <c r="AHN63" s="279"/>
      <c r="AHO63" s="278"/>
      <c r="AHP63" s="87">
        <v>25220</v>
      </c>
      <c r="AHQ63" s="88"/>
      <c r="AHR63" s="32"/>
      <c r="AHS63" s="83">
        <v>3721</v>
      </c>
      <c r="AHT63" s="85"/>
      <c r="AHU63" s="277" t="s">
        <v>161</v>
      </c>
      <c r="AHV63" s="279"/>
      <c r="AHW63" s="278"/>
      <c r="AHX63" s="87">
        <v>25220</v>
      </c>
      <c r="AHY63" s="88"/>
      <c r="AHZ63" s="32"/>
      <c r="AIA63" s="83">
        <v>3721</v>
      </c>
      <c r="AIB63" s="85"/>
      <c r="AIC63" s="277" t="s">
        <v>161</v>
      </c>
      <c r="AID63" s="279"/>
      <c r="AIE63" s="278"/>
      <c r="AIF63" s="87">
        <v>25220</v>
      </c>
      <c r="AIG63" s="88"/>
      <c r="AIH63" s="32"/>
      <c r="AII63" s="83">
        <v>3721</v>
      </c>
      <c r="AIJ63" s="85"/>
      <c r="AIK63" s="277" t="s">
        <v>161</v>
      </c>
      <c r="AIL63" s="279"/>
      <c r="AIM63" s="278"/>
      <c r="AIN63" s="87">
        <v>25220</v>
      </c>
      <c r="AIO63" s="88"/>
      <c r="AIP63" s="32"/>
      <c r="AIQ63" s="83">
        <v>3721</v>
      </c>
      <c r="AIR63" s="85"/>
      <c r="AIS63" s="277" t="s">
        <v>161</v>
      </c>
      <c r="AIT63" s="279"/>
      <c r="AIU63" s="278"/>
      <c r="AIV63" s="87">
        <v>25220</v>
      </c>
      <c r="AIW63" s="88"/>
      <c r="AIX63" s="32"/>
      <c r="AIY63" s="83">
        <v>3721</v>
      </c>
      <c r="AIZ63" s="85"/>
      <c r="AJA63" s="277" t="s">
        <v>161</v>
      </c>
      <c r="AJB63" s="279"/>
      <c r="AJC63" s="278"/>
      <c r="AJD63" s="87">
        <v>25220</v>
      </c>
      <c r="AJE63" s="88"/>
      <c r="AJF63" s="32"/>
      <c r="AJG63" s="83">
        <v>3721</v>
      </c>
      <c r="AJH63" s="85"/>
      <c r="AJI63" s="277" t="s">
        <v>161</v>
      </c>
      <c r="AJJ63" s="279"/>
      <c r="AJK63" s="278"/>
      <c r="AJL63" s="87">
        <v>25220</v>
      </c>
      <c r="AJM63" s="88"/>
      <c r="AJN63" s="32"/>
      <c r="AJO63" s="83">
        <v>3721</v>
      </c>
      <c r="AJP63" s="85"/>
      <c r="AJQ63" s="277" t="s">
        <v>161</v>
      </c>
      <c r="AJR63" s="279"/>
      <c r="AJS63" s="278"/>
      <c r="AJT63" s="87">
        <v>25220</v>
      </c>
      <c r="AJU63" s="88"/>
      <c r="AJV63" s="32"/>
      <c r="AJW63" s="83">
        <v>3721</v>
      </c>
      <c r="AJX63" s="85"/>
      <c r="AJY63" s="277" t="s">
        <v>161</v>
      </c>
      <c r="AJZ63" s="279"/>
      <c r="AKA63" s="278"/>
      <c r="AKB63" s="87">
        <v>25220</v>
      </c>
      <c r="AKC63" s="88"/>
      <c r="AKD63" s="32"/>
      <c r="AKE63" s="83">
        <v>3721</v>
      </c>
      <c r="AKF63" s="85"/>
      <c r="AKG63" s="277" t="s">
        <v>161</v>
      </c>
      <c r="AKH63" s="279"/>
      <c r="AKI63" s="278"/>
      <c r="AKJ63" s="87">
        <v>25220</v>
      </c>
      <c r="AKK63" s="88"/>
      <c r="AKL63" s="32"/>
      <c r="AKM63" s="83">
        <v>3721</v>
      </c>
      <c r="AKN63" s="85"/>
      <c r="AKO63" s="277" t="s">
        <v>161</v>
      </c>
      <c r="AKP63" s="279"/>
      <c r="AKQ63" s="278"/>
      <c r="AKR63" s="87">
        <v>25220</v>
      </c>
      <c r="AKS63" s="88"/>
      <c r="AKT63" s="32"/>
      <c r="AKU63" s="83">
        <v>3721</v>
      </c>
      <c r="AKV63" s="85"/>
      <c r="AKW63" s="277" t="s">
        <v>161</v>
      </c>
      <c r="AKX63" s="279"/>
      <c r="AKY63" s="278"/>
      <c r="AKZ63" s="87">
        <v>25220</v>
      </c>
      <c r="ALA63" s="88"/>
      <c r="ALB63" s="32"/>
      <c r="ALC63" s="83">
        <v>3721</v>
      </c>
      <c r="ALD63" s="85"/>
      <c r="ALE63" s="277" t="s">
        <v>161</v>
      </c>
      <c r="ALF63" s="279"/>
      <c r="ALG63" s="278"/>
      <c r="ALH63" s="87">
        <v>25220</v>
      </c>
      <c r="ALI63" s="88"/>
      <c r="ALJ63" s="32"/>
      <c r="ALK63" s="83">
        <v>3721</v>
      </c>
      <c r="ALL63" s="85"/>
      <c r="ALM63" s="277" t="s">
        <v>161</v>
      </c>
      <c r="ALN63" s="279"/>
      <c r="ALO63" s="278"/>
      <c r="ALP63" s="87">
        <v>25220</v>
      </c>
      <c r="ALQ63" s="88"/>
      <c r="ALR63" s="32"/>
      <c r="ALS63" s="83">
        <v>3721</v>
      </c>
      <c r="ALT63" s="85"/>
      <c r="ALU63" s="277" t="s">
        <v>161</v>
      </c>
      <c r="ALV63" s="279"/>
      <c r="ALW63" s="278"/>
      <c r="ALX63" s="87">
        <v>25220</v>
      </c>
      <c r="ALY63" s="88"/>
      <c r="ALZ63" s="32"/>
      <c r="AMA63" s="83">
        <v>3721</v>
      </c>
      <c r="AMB63" s="85"/>
      <c r="AMC63" s="277" t="s">
        <v>161</v>
      </c>
      <c r="AMD63" s="279"/>
      <c r="AME63" s="278"/>
      <c r="AMF63" s="87">
        <v>25220</v>
      </c>
      <c r="AMG63" s="88"/>
      <c r="AMH63" s="32"/>
      <c r="AMI63" s="83">
        <v>3721</v>
      </c>
      <c r="AMJ63" s="85"/>
      <c r="AMK63" s="277" t="s">
        <v>161</v>
      </c>
      <c r="AML63" s="279"/>
      <c r="AMM63" s="278"/>
      <c r="AMN63" s="87">
        <v>25220</v>
      </c>
      <c r="AMO63" s="88"/>
      <c r="AMP63" s="32"/>
      <c r="AMQ63" s="83">
        <v>3721</v>
      </c>
      <c r="AMR63" s="85"/>
      <c r="AMS63" s="277" t="s">
        <v>161</v>
      </c>
      <c r="AMT63" s="279"/>
      <c r="AMU63" s="278"/>
      <c r="AMV63" s="87">
        <v>25220</v>
      </c>
      <c r="AMW63" s="88"/>
      <c r="AMX63" s="32"/>
      <c r="AMY63" s="83">
        <v>3721</v>
      </c>
      <c r="AMZ63" s="85"/>
      <c r="ANA63" s="277" t="s">
        <v>161</v>
      </c>
      <c r="ANB63" s="279"/>
      <c r="ANC63" s="278"/>
      <c r="AND63" s="87">
        <v>25220</v>
      </c>
      <c r="ANE63" s="88"/>
      <c r="ANF63" s="32"/>
      <c r="ANG63" s="83">
        <v>3721</v>
      </c>
      <c r="ANH63" s="85"/>
      <c r="ANI63" s="277" t="s">
        <v>161</v>
      </c>
      <c r="ANJ63" s="279"/>
      <c r="ANK63" s="278"/>
      <c r="ANL63" s="87">
        <v>25220</v>
      </c>
      <c r="ANM63" s="88"/>
      <c r="ANN63" s="32"/>
      <c r="ANO63" s="83">
        <v>3721</v>
      </c>
      <c r="ANP63" s="85"/>
      <c r="ANQ63" s="277" t="s">
        <v>161</v>
      </c>
      <c r="ANR63" s="279"/>
      <c r="ANS63" s="278"/>
      <c r="ANT63" s="87">
        <v>25220</v>
      </c>
      <c r="ANU63" s="88"/>
      <c r="ANV63" s="32"/>
      <c r="ANW63" s="83">
        <v>3721</v>
      </c>
      <c r="ANX63" s="85"/>
      <c r="ANY63" s="277" t="s">
        <v>161</v>
      </c>
      <c r="ANZ63" s="279"/>
      <c r="AOA63" s="278"/>
      <c r="AOB63" s="87">
        <v>25220</v>
      </c>
      <c r="AOC63" s="88"/>
      <c r="AOD63" s="32"/>
      <c r="AOE63" s="83">
        <v>3721</v>
      </c>
      <c r="AOF63" s="85"/>
      <c r="AOG63" s="277" t="s">
        <v>161</v>
      </c>
      <c r="AOH63" s="279"/>
      <c r="AOI63" s="278"/>
      <c r="AOJ63" s="87">
        <v>25220</v>
      </c>
      <c r="AOK63" s="88"/>
      <c r="AOL63" s="32"/>
      <c r="AOM63" s="83">
        <v>3721</v>
      </c>
      <c r="AON63" s="85"/>
      <c r="AOO63" s="277" t="s">
        <v>161</v>
      </c>
      <c r="AOP63" s="279"/>
      <c r="AOQ63" s="278"/>
      <c r="AOR63" s="87">
        <v>25220</v>
      </c>
      <c r="AOS63" s="88"/>
      <c r="AOT63" s="32"/>
      <c r="AOU63" s="83">
        <v>3721</v>
      </c>
      <c r="AOV63" s="85"/>
      <c r="AOW63" s="277" t="s">
        <v>161</v>
      </c>
      <c r="AOX63" s="279"/>
      <c r="AOY63" s="278"/>
      <c r="AOZ63" s="87">
        <v>25220</v>
      </c>
      <c r="APA63" s="88"/>
      <c r="APB63" s="32"/>
      <c r="APC63" s="83">
        <v>3721</v>
      </c>
      <c r="APD63" s="85"/>
      <c r="APE63" s="277" t="s">
        <v>161</v>
      </c>
      <c r="APF63" s="279"/>
      <c r="APG63" s="278"/>
      <c r="APH63" s="87">
        <v>25220</v>
      </c>
      <c r="API63" s="88"/>
      <c r="APJ63" s="32"/>
      <c r="APK63" s="83">
        <v>3721</v>
      </c>
      <c r="APL63" s="85"/>
      <c r="APM63" s="277" t="s">
        <v>161</v>
      </c>
      <c r="APN63" s="279"/>
      <c r="APO63" s="278"/>
      <c r="APP63" s="87">
        <v>25220</v>
      </c>
      <c r="APQ63" s="88"/>
      <c r="APR63" s="32"/>
      <c r="APS63" s="83">
        <v>3721</v>
      </c>
      <c r="APT63" s="85"/>
      <c r="APU63" s="277" t="s">
        <v>161</v>
      </c>
      <c r="APV63" s="279"/>
      <c r="APW63" s="278"/>
      <c r="APX63" s="87">
        <v>25220</v>
      </c>
      <c r="APY63" s="88"/>
      <c r="APZ63" s="32"/>
      <c r="AQA63" s="83">
        <v>3721</v>
      </c>
      <c r="AQB63" s="85"/>
      <c r="AQC63" s="277" t="s">
        <v>161</v>
      </c>
      <c r="AQD63" s="279"/>
      <c r="AQE63" s="278"/>
      <c r="AQF63" s="87">
        <v>25220</v>
      </c>
      <c r="AQG63" s="88"/>
      <c r="AQH63" s="32"/>
      <c r="AQI63" s="83">
        <v>3721</v>
      </c>
      <c r="AQJ63" s="85"/>
      <c r="AQK63" s="277" t="s">
        <v>161</v>
      </c>
      <c r="AQL63" s="279"/>
      <c r="AQM63" s="278"/>
      <c r="AQN63" s="87">
        <v>25220</v>
      </c>
      <c r="AQO63" s="88"/>
      <c r="AQP63" s="32"/>
      <c r="AQQ63" s="83">
        <v>3721</v>
      </c>
      <c r="AQR63" s="85"/>
      <c r="AQS63" s="277" t="s">
        <v>161</v>
      </c>
      <c r="AQT63" s="279"/>
      <c r="AQU63" s="278"/>
      <c r="AQV63" s="87">
        <v>25220</v>
      </c>
      <c r="AQW63" s="88"/>
      <c r="AQX63" s="32"/>
      <c r="AQY63" s="83">
        <v>3721</v>
      </c>
      <c r="AQZ63" s="85"/>
      <c r="ARA63" s="277" t="s">
        <v>161</v>
      </c>
      <c r="ARB63" s="279"/>
      <c r="ARC63" s="278"/>
      <c r="ARD63" s="87">
        <v>25220</v>
      </c>
      <c r="ARE63" s="88"/>
      <c r="ARF63" s="32"/>
      <c r="ARG63" s="83">
        <v>3721</v>
      </c>
      <c r="ARH63" s="85"/>
      <c r="ARI63" s="277" t="s">
        <v>161</v>
      </c>
      <c r="ARJ63" s="279"/>
      <c r="ARK63" s="278"/>
      <c r="ARL63" s="87">
        <v>25220</v>
      </c>
      <c r="ARM63" s="88"/>
      <c r="ARN63" s="32"/>
      <c r="ARO63" s="83">
        <v>3721</v>
      </c>
      <c r="ARP63" s="85"/>
      <c r="ARQ63" s="277" t="s">
        <v>161</v>
      </c>
      <c r="ARR63" s="279"/>
      <c r="ARS63" s="278"/>
      <c r="ART63" s="87">
        <v>25220</v>
      </c>
      <c r="ARU63" s="88"/>
      <c r="ARV63" s="32"/>
      <c r="ARW63" s="83">
        <v>3721</v>
      </c>
      <c r="ARX63" s="85"/>
      <c r="ARY63" s="277" t="s">
        <v>161</v>
      </c>
      <c r="ARZ63" s="279"/>
      <c r="ASA63" s="278"/>
      <c r="ASB63" s="87">
        <v>25220</v>
      </c>
      <c r="ASC63" s="88"/>
      <c r="ASD63" s="32"/>
      <c r="ASE63" s="83">
        <v>3721</v>
      </c>
      <c r="ASF63" s="85"/>
      <c r="ASG63" s="277" t="s">
        <v>161</v>
      </c>
      <c r="ASH63" s="279"/>
      <c r="ASI63" s="278"/>
      <c r="ASJ63" s="87">
        <v>25220</v>
      </c>
      <c r="ASK63" s="88"/>
      <c r="ASL63" s="32"/>
      <c r="ASM63" s="83">
        <v>3721</v>
      </c>
      <c r="ASN63" s="85"/>
      <c r="ASO63" s="277" t="s">
        <v>161</v>
      </c>
      <c r="ASP63" s="279"/>
      <c r="ASQ63" s="278"/>
      <c r="ASR63" s="87">
        <v>25220</v>
      </c>
      <c r="ASS63" s="88"/>
      <c r="AST63" s="32"/>
      <c r="ASU63" s="83">
        <v>3721</v>
      </c>
      <c r="ASV63" s="85"/>
      <c r="ASW63" s="277" t="s">
        <v>161</v>
      </c>
      <c r="ASX63" s="279"/>
      <c r="ASY63" s="278"/>
      <c r="ASZ63" s="87">
        <v>25220</v>
      </c>
      <c r="ATA63" s="88"/>
      <c r="ATB63" s="32"/>
      <c r="ATC63" s="83">
        <v>3721</v>
      </c>
      <c r="ATD63" s="85"/>
      <c r="ATE63" s="277" t="s">
        <v>161</v>
      </c>
      <c r="ATF63" s="279"/>
      <c r="ATG63" s="278"/>
      <c r="ATH63" s="87">
        <v>25220</v>
      </c>
      <c r="ATI63" s="88"/>
      <c r="ATJ63" s="32"/>
      <c r="ATK63" s="83">
        <v>3721</v>
      </c>
      <c r="ATL63" s="85"/>
      <c r="ATM63" s="277" t="s">
        <v>161</v>
      </c>
      <c r="ATN63" s="279"/>
      <c r="ATO63" s="278"/>
      <c r="ATP63" s="87">
        <v>25220</v>
      </c>
      <c r="ATQ63" s="88"/>
      <c r="ATR63" s="32"/>
      <c r="ATS63" s="83">
        <v>3721</v>
      </c>
      <c r="ATT63" s="85"/>
      <c r="ATU63" s="277" t="s">
        <v>161</v>
      </c>
      <c r="ATV63" s="279"/>
      <c r="ATW63" s="278"/>
      <c r="ATX63" s="87">
        <v>25220</v>
      </c>
      <c r="ATY63" s="88"/>
      <c r="ATZ63" s="32"/>
      <c r="AUA63" s="83">
        <v>3721</v>
      </c>
      <c r="AUB63" s="85"/>
      <c r="AUC63" s="277" t="s">
        <v>161</v>
      </c>
      <c r="AUD63" s="279"/>
      <c r="AUE63" s="278"/>
      <c r="AUF63" s="87">
        <v>25220</v>
      </c>
      <c r="AUG63" s="88"/>
      <c r="AUH63" s="32"/>
      <c r="AUI63" s="83">
        <v>3721</v>
      </c>
      <c r="AUJ63" s="85"/>
      <c r="AUK63" s="277" t="s">
        <v>161</v>
      </c>
      <c r="AUL63" s="279"/>
      <c r="AUM63" s="278"/>
      <c r="AUN63" s="87">
        <v>25220</v>
      </c>
      <c r="AUO63" s="88"/>
      <c r="AUP63" s="32"/>
      <c r="AUQ63" s="83">
        <v>3721</v>
      </c>
      <c r="AUR63" s="85"/>
      <c r="AUS63" s="277" t="s">
        <v>161</v>
      </c>
      <c r="AUT63" s="279"/>
      <c r="AUU63" s="278"/>
      <c r="AUV63" s="87">
        <v>25220</v>
      </c>
      <c r="AUW63" s="88"/>
      <c r="AUX63" s="32"/>
      <c r="AUY63" s="83">
        <v>3721</v>
      </c>
      <c r="AUZ63" s="85"/>
      <c r="AVA63" s="277" t="s">
        <v>161</v>
      </c>
      <c r="AVB63" s="279"/>
      <c r="AVC63" s="278"/>
      <c r="AVD63" s="87">
        <v>25220</v>
      </c>
      <c r="AVE63" s="88"/>
      <c r="AVF63" s="32"/>
      <c r="AVG63" s="83">
        <v>3721</v>
      </c>
      <c r="AVH63" s="85"/>
      <c r="AVI63" s="277" t="s">
        <v>161</v>
      </c>
      <c r="AVJ63" s="279"/>
      <c r="AVK63" s="278"/>
      <c r="AVL63" s="87">
        <v>25220</v>
      </c>
      <c r="AVM63" s="88"/>
      <c r="AVN63" s="32"/>
      <c r="AVO63" s="83">
        <v>3721</v>
      </c>
      <c r="AVP63" s="85"/>
      <c r="AVQ63" s="277" t="s">
        <v>161</v>
      </c>
      <c r="AVR63" s="279"/>
      <c r="AVS63" s="278"/>
      <c r="AVT63" s="87">
        <v>25220</v>
      </c>
      <c r="AVU63" s="88"/>
      <c r="AVV63" s="32"/>
      <c r="AVW63" s="83">
        <v>3721</v>
      </c>
      <c r="AVX63" s="85"/>
      <c r="AVY63" s="277" t="s">
        <v>161</v>
      </c>
      <c r="AVZ63" s="279"/>
      <c r="AWA63" s="278"/>
      <c r="AWB63" s="87">
        <v>25220</v>
      </c>
      <c r="AWC63" s="88"/>
      <c r="AWD63" s="32"/>
      <c r="AWE63" s="83">
        <v>3721</v>
      </c>
      <c r="AWF63" s="85"/>
      <c r="AWG63" s="277" t="s">
        <v>161</v>
      </c>
      <c r="AWH63" s="279"/>
      <c r="AWI63" s="278"/>
      <c r="AWJ63" s="87">
        <v>25220</v>
      </c>
      <c r="AWK63" s="88"/>
      <c r="AWL63" s="32"/>
      <c r="AWM63" s="83">
        <v>3721</v>
      </c>
      <c r="AWN63" s="85"/>
      <c r="AWO63" s="277" t="s">
        <v>161</v>
      </c>
      <c r="AWP63" s="279"/>
      <c r="AWQ63" s="278"/>
      <c r="AWR63" s="87">
        <v>25220</v>
      </c>
      <c r="AWS63" s="88"/>
      <c r="AWT63" s="32"/>
      <c r="AWU63" s="83">
        <v>3721</v>
      </c>
      <c r="AWV63" s="85"/>
      <c r="AWW63" s="277" t="s">
        <v>161</v>
      </c>
      <c r="AWX63" s="279"/>
      <c r="AWY63" s="278"/>
      <c r="AWZ63" s="87">
        <v>25220</v>
      </c>
      <c r="AXA63" s="88"/>
      <c r="AXB63" s="32"/>
      <c r="AXC63" s="83">
        <v>3721</v>
      </c>
      <c r="AXD63" s="85"/>
      <c r="AXE63" s="277" t="s">
        <v>161</v>
      </c>
      <c r="AXF63" s="279"/>
      <c r="AXG63" s="278"/>
      <c r="AXH63" s="87">
        <v>25220</v>
      </c>
      <c r="AXI63" s="88"/>
      <c r="AXJ63" s="32"/>
      <c r="AXK63" s="83">
        <v>3721</v>
      </c>
      <c r="AXL63" s="85"/>
      <c r="AXM63" s="277" t="s">
        <v>161</v>
      </c>
      <c r="AXN63" s="279"/>
      <c r="AXO63" s="278"/>
      <c r="AXP63" s="87">
        <v>25220</v>
      </c>
      <c r="AXQ63" s="88"/>
      <c r="AXR63" s="32"/>
      <c r="AXS63" s="83">
        <v>3721</v>
      </c>
      <c r="AXT63" s="85"/>
      <c r="AXU63" s="277" t="s">
        <v>161</v>
      </c>
      <c r="AXV63" s="279"/>
      <c r="AXW63" s="278"/>
      <c r="AXX63" s="87">
        <v>25220</v>
      </c>
      <c r="AXY63" s="88"/>
      <c r="AXZ63" s="32"/>
      <c r="AYA63" s="83">
        <v>3721</v>
      </c>
      <c r="AYB63" s="85"/>
      <c r="AYC63" s="277" t="s">
        <v>161</v>
      </c>
      <c r="AYD63" s="279"/>
      <c r="AYE63" s="278"/>
      <c r="AYF63" s="87">
        <v>25220</v>
      </c>
      <c r="AYG63" s="88"/>
      <c r="AYH63" s="32"/>
      <c r="AYI63" s="83">
        <v>3721</v>
      </c>
      <c r="AYJ63" s="85"/>
      <c r="AYK63" s="277" t="s">
        <v>161</v>
      </c>
      <c r="AYL63" s="279"/>
      <c r="AYM63" s="278"/>
      <c r="AYN63" s="87">
        <v>25220</v>
      </c>
      <c r="AYO63" s="88"/>
      <c r="AYP63" s="32"/>
      <c r="AYQ63" s="83">
        <v>3721</v>
      </c>
      <c r="AYR63" s="85"/>
      <c r="AYS63" s="277" t="s">
        <v>161</v>
      </c>
      <c r="AYT63" s="279"/>
      <c r="AYU63" s="278"/>
      <c r="AYV63" s="87">
        <v>25220</v>
      </c>
      <c r="AYW63" s="88"/>
      <c r="AYX63" s="32"/>
      <c r="AYY63" s="83">
        <v>3721</v>
      </c>
      <c r="AYZ63" s="85"/>
      <c r="AZA63" s="277" t="s">
        <v>161</v>
      </c>
      <c r="AZB63" s="279"/>
      <c r="AZC63" s="278"/>
      <c r="AZD63" s="87">
        <v>25220</v>
      </c>
      <c r="AZE63" s="88"/>
      <c r="AZF63" s="32"/>
      <c r="AZG63" s="83">
        <v>3721</v>
      </c>
      <c r="AZH63" s="85"/>
      <c r="AZI63" s="277" t="s">
        <v>161</v>
      </c>
      <c r="AZJ63" s="279"/>
      <c r="AZK63" s="278"/>
      <c r="AZL63" s="87">
        <v>25220</v>
      </c>
      <c r="AZM63" s="88"/>
      <c r="AZN63" s="32"/>
      <c r="AZO63" s="83">
        <v>3721</v>
      </c>
      <c r="AZP63" s="85"/>
      <c r="AZQ63" s="277" t="s">
        <v>161</v>
      </c>
      <c r="AZR63" s="279"/>
      <c r="AZS63" s="278"/>
      <c r="AZT63" s="87">
        <v>25220</v>
      </c>
      <c r="AZU63" s="88"/>
      <c r="AZV63" s="32"/>
      <c r="AZW63" s="83">
        <v>3721</v>
      </c>
      <c r="AZX63" s="85"/>
      <c r="AZY63" s="277" t="s">
        <v>161</v>
      </c>
      <c r="AZZ63" s="279"/>
      <c r="BAA63" s="278"/>
      <c r="BAB63" s="87">
        <v>25220</v>
      </c>
      <c r="BAC63" s="88"/>
      <c r="BAD63" s="32"/>
      <c r="BAE63" s="83">
        <v>3721</v>
      </c>
      <c r="BAF63" s="85"/>
      <c r="BAG63" s="277" t="s">
        <v>161</v>
      </c>
      <c r="BAH63" s="279"/>
      <c r="BAI63" s="278"/>
      <c r="BAJ63" s="87">
        <v>25220</v>
      </c>
      <c r="BAK63" s="88"/>
      <c r="BAL63" s="32"/>
      <c r="BAM63" s="83">
        <v>3721</v>
      </c>
      <c r="BAN63" s="85"/>
      <c r="BAO63" s="277" t="s">
        <v>161</v>
      </c>
      <c r="BAP63" s="279"/>
      <c r="BAQ63" s="278"/>
      <c r="BAR63" s="87">
        <v>25220</v>
      </c>
      <c r="BAS63" s="88"/>
      <c r="BAT63" s="32"/>
      <c r="BAU63" s="83">
        <v>3721</v>
      </c>
      <c r="BAV63" s="85"/>
      <c r="BAW63" s="277" t="s">
        <v>161</v>
      </c>
      <c r="BAX63" s="279"/>
      <c r="BAY63" s="278"/>
      <c r="BAZ63" s="87">
        <v>25220</v>
      </c>
      <c r="BBA63" s="88"/>
      <c r="BBB63" s="32"/>
      <c r="BBC63" s="83">
        <v>3721</v>
      </c>
      <c r="BBD63" s="85"/>
      <c r="BBE63" s="277" t="s">
        <v>161</v>
      </c>
      <c r="BBF63" s="279"/>
      <c r="BBG63" s="278"/>
      <c r="BBH63" s="87">
        <v>25220</v>
      </c>
      <c r="BBI63" s="88"/>
      <c r="BBJ63" s="32"/>
      <c r="BBK63" s="83">
        <v>3721</v>
      </c>
      <c r="BBL63" s="85"/>
      <c r="BBM63" s="277" t="s">
        <v>161</v>
      </c>
      <c r="BBN63" s="279"/>
      <c r="BBO63" s="278"/>
      <c r="BBP63" s="87">
        <v>25220</v>
      </c>
      <c r="BBQ63" s="88"/>
      <c r="BBR63" s="32"/>
      <c r="BBS63" s="83">
        <v>3721</v>
      </c>
      <c r="BBT63" s="85"/>
      <c r="BBU63" s="277" t="s">
        <v>161</v>
      </c>
      <c r="BBV63" s="279"/>
      <c r="BBW63" s="278"/>
      <c r="BBX63" s="87">
        <v>25220</v>
      </c>
      <c r="BBY63" s="88"/>
      <c r="BBZ63" s="32"/>
      <c r="BCA63" s="83">
        <v>3721</v>
      </c>
      <c r="BCB63" s="85"/>
      <c r="BCC63" s="277" t="s">
        <v>161</v>
      </c>
      <c r="BCD63" s="279"/>
      <c r="BCE63" s="278"/>
      <c r="BCF63" s="87">
        <v>25220</v>
      </c>
      <c r="BCG63" s="88"/>
      <c r="BCH63" s="32"/>
      <c r="BCI63" s="83">
        <v>3721</v>
      </c>
      <c r="BCJ63" s="85"/>
      <c r="BCK63" s="277" t="s">
        <v>161</v>
      </c>
      <c r="BCL63" s="279"/>
      <c r="BCM63" s="278"/>
      <c r="BCN63" s="87">
        <v>25220</v>
      </c>
      <c r="BCO63" s="88"/>
      <c r="BCP63" s="32"/>
      <c r="BCQ63" s="83">
        <v>3721</v>
      </c>
      <c r="BCR63" s="85"/>
      <c r="BCS63" s="277" t="s">
        <v>161</v>
      </c>
      <c r="BCT63" s="279"/>
      <c r="BCU63" s="278"/>
      <c r="BCV63" s="87">
        <v>25220</v>
      </c>
      <c r="BCW63" s="88"/>
      <c r="BCX63" s="32"/>
      <c r="BCY63" s="83">
        <v>3721</v>
      </c>
      <c r="BCZ63" s="85"/>
      <c r="BDA63" s="277" t="s">
        <v>161</v>
      </c>
      <c r="BDB63" s="279"/>
      <c r="BDC63" s="278"/>
      <c r="BDD63" s="87">
        <v>25220</v>
      </c>
      <c r="BDE63" s="88"/>
      <c r="BDF63" s="32"/>
      <c r="BDG63" s="83">
        <v>3721</v>
      </c>
      <c r="BDH63" s="85"/>
      <c r="BDI63" s="277" t="s">
        <v>161</v>
      </c>
      <c r="BDJ63" s="279"/>
      <c r="BDK63" s="278"/>
      <c r="BDL63" s="87">
        <v>25220</v>
      </c>
      <c r="BDM63" s="88"/>
      <c r="BDN63" s="32"/>
      <c r="BDO63" s="83">
        <v>3721</v>
      </c>
      <c r="BDP63" s="85"/>
      <c r="BDQ63" s="277" t="s">
        <v>161</v>
      </c>
      <c r="BDR63" s="279"/>
      <c r="BDS63" s="278"/>
      <c r="BDT63" s="87">
        <v>25220</v>
      </c>
      <c r="BDU63" s="88"/>
      <c r="BDV63" s="32"/>
      <c r="BDW63" s="83">
        <v>3721</v>
      </c>
      <c r="BDX63" s="85"/>
      <c r="BDY63" s="277" t="s">
        <v>161</v>
      </c>
      <c r="BDZ63" s="279"/>
      <c r="BEA63" s="278"/>
      <c r="BEB63" s="87">
        <v>25220</v>
      </c>
      <c r="BEC63" s="88"/>
      <c r="BED63" s="32"/>
      <c r="BEE63" s="83">
        <v>3721</v>
      </c>
      <c r="BEF63" s="85"/>
      <c r="BEG63" s="277" t="s">
        <v>161</v>
      </c>
      <c r="BEH63" s="279"/>
      <c r="BEI63" s="278"/>
      <c r="BEJ63" s="87">
        <v>25220</v>
      </c>
      <c r="BEK63" s="88"/>
      <c r="BEL63" s="32"/>
      <c r="BEM63" s="83">
        <v>3721</v>
      </c>
      <c r="BEN63" s="85"/>
      <c r="BEO63" s="277" t="s">
        <v>161</v>
      </c>
      <c r="BEP63" s="279"/>
      <c r="BEQ63" s="278"/>
      <c r="BER63" s="87">
        <v>25220</v>
      </c>
      <c r="BES63" s="88"/>
      <c r="BET63" s="32"/>
      <c r="BEU63" s="83">
        <v>3721</v>
      </c>
      <c r="BEV63" s="85"/>
      <c r="BEW63" s="277" t="s">
        <v>161</v>
      </c>
      <c r="BEX63" s="279"/>
      <c r="BEY63" s="278"/>
      <c r="BEZ63" s="87">
        <v>25220</v>
      </c>
      <c r="BFA63" s="88"/>
      <c r="BFB63" s="32"/>
      <c r="BFC63" s="83">
        <v>3721</v>
      </c>
      <c r="BFD63" s="85"/>
      <c r="BFE63" s="277" t="s">
        <v>161</v>
      </c>
      <c r="BFF63" s="279"/>
      <c r="BFG63" s="278"/>
      <c r="BFH63" s="87">
        <v>25220</v>
      </c>
      <c r="BFI63" s="88"/>
      <c r="BFJ63" s="32"/>
      <c r="BFK63" s="83">
        <v>3721</v>
      </c>
      <c r="BFL63" s="85"/>
      <c r="BFM63" s="277" t="s">
        <v>161</v>
      </c>
      <c r="BFN63" s="279"/>
      <c r="BFO63" s="278"/>
      <c r="BFP63" s="87">
        <v>25220</v>
      </c>
      <c r="BFQ63" s="88"/>
      <c r="BFR63" s="32"/>
      <c r="BFS63" s="83">
        <v>3721</v>
      </c>
      <c r="BFT63" s="85"/>
      <c r="BFU63" s="277" t="s">
        <v>161</v>
      </c>
      <c r="BFV63" s="279"/>
      <c r="BFW63" s="278"/>
      <c r="BFX63" s="87">
        <v>25220</v>
      </c>
      <c r="BFY63" s="88"/>
      <c r="BFZ63" s="32"/>
      <c r="BGA63" s="83">
        <v>3721</v>
      </c>
      <c r="BGB63" s="85"/>
      <c r="BGC63" s="277" t="s">
        <v>161</v>
      </c>
      <c r="BGD63" s="279"/>
      <c r="BGE63" s="278"/>
      <c r="BGF63" s="87">
        <v>25220</v>
      </c>
      <c r="BGG63" s="88"/>
      <c r="BGH63" s="32"/>
      <c r="BGI63" s="83">
        <v>3721</v>
      </c>
      <c r="BGJ63" s="85"/>
      <c r="BGK63" s="277" t="s">
        <v>161</v>
      </c>
      <c r="BGL63" s="279"/>
      <c r="BGM63" s="278"/>
      <c r="BGN63" s="87">
        <v>25220</v>
      </c>
      <c r="BGO63" s="88"/>
      <c r="BGP63" s="32"/>
      <c r="BGQ63" s="83">
        <v>3721</v>
      </c>
      <c r="BGR63" s="85"/>
      <c r="BGS63" s="277" t="s">
        <v>161</v>
      </c>
      <c r="BGT63" s="279"/>
      <c r="BGU63" s="278"/>
      <c r="BGV63" s="87">
        <v>25220</v>
      </c>
      <c r="BGW63" s="88"/>
      <c r="BGX63" s="32"/>
      <c r="BGY63" s="83">
        <v>3721</v>
      </c>
      <c r="BGZ63" s="85"/>
      <c r="BHA63" s="277" t="s">
        <v>161</v>
      </c>
      <c r="BHB63" s="279"/>
      <c r="BHC63" s="278"/>
      <c r="BHD63" s="87">
        <v>25220</v>
      </c>
      <c r="BHE63" s="88"/>
      <c r="BHF63" s="32"/>
      <c r="BHG63" s="83">
        <v>3721</v>
      </c>
      <c r="BHH63" s="85"/>
      <c r="BHI63" s="277" t="s">
        <v>161</v>
      </c>
      <c r="BHJ63" s="279"/>
      <c r="BHK63" s="278"/>
      <c r="BHL63" s="87">
        <v>25220</v>
      </c>
      <c r="BHM63" s="88"/>
      <c r="BHN63" s="32"/>
      <c r="BHO63" s="83">
        <v>3721</v>
      </c>
      <c r="BHP63" s="85"/>
      <c r="BHQ63" s="277" t="s">
        <v>161</v>
      </c>
      <c r="BHR63" s="279"/>
      <c r="BHS63" s="278"/>
      <c r="BHT63" s="87">
        <v>25220</v>
      </c>
      <c r="BHU63" s="88"/>
      <c r="BHV63" s="32"/>
      <c r="BHW63" s="83">
        <v>3721</v>
      </c>
      <c r="BHX63" s="85"/>
      <c r="BHY63" s="277" t="s">
        <v>161</v>
      </c>
      <c r="BHZ63" s="279"/>
      <c r="BIA63" s="278"/>
      <c r="BIB63" s="87">
        <v>25220</v>
      </c>
      <c r="BIC63" s="88"/>
      <c r="BID63" s="32"/>
      <c r="BIE63" s="83">
        <v>3721</v>
      </c>
      <c r="BIF63" s="85"/>
      <c r="BIG63" s="277" t="s">
        <v>161</v>
      </c>
      <c r="BIH63" s="279"/>
      <c r="BII63" s="278"/>
      <c r="BIJ63" s="87">
        <v>25220</v>
      </c>
      <c r="BIK63" s="88"/>
      <c r="BIL63" s="32"/>
      <c r="BIM63" s="83">
        <v>3721</v>
      </c>
      <c r="BIN63" s="85"/>
      <c r="BIO63" s="277" t="s">
        <v>161</v>
      </c>
      <c r="BIP63" s="279"/>
      <c r="BIQ63" s="278"/>
      <c r="BIR63" s="87">
        <v>25220</v>
      </c>
      <c r="BIS63" s="88"/>
      <c r="BIT63" s="32"/>
      <c r="BIU63" s="83">
        <v>3721</v>
      </c>
      <c r="BIV63" s="85"/>
      <c r="BIW63" s="277" t="s">
        <v>161</v>
      </c>
      <c r="BIX63" s="279"/>
      <c r="BIY63" s="278"/>
      <c r="BIZ63" s="87">
        <v>25220</v>
      </c>
      <c r="BJA63" s="88"/>
      <c r="BJB63" s="32"/>
      <c r="BJC63" s="83">
        <v>3721</v>
      </c>
      <c r="BJD63" s="85"/>
      <c r="BJE63" s="277" t="s">
        <v>161</v>
      </c>
      <c r="BJF63" s="279"/>
      <c r="BJG63" s="278"/>
      <c r="BJH63" s="87">
        <v>25220</v>
      </c>
      <c r="BJI63" s="88"/>
      <c r="BJJ63" s="32"/>
      <c r="BJK63" s="83">
        <v>3721</v>
      </c>
      <c r="BJL63" s="85"/>
      <c r="BJM63" s="277" t="s">
        <v>161</v>
      </c>
      <c r="BJN63" s="279"/>
      <c r="BJO63" s="278"/>
      <c r="BJP63" s="87">
        <v>25220</v>
      </c>
      <c r="BJQ63" s="88"/>
      <c r="BJR63" s="32"/>
      <c r="BJS63" s="83">
        <v>3721</v>
      </c>
      <c r="BJT63" s="85"/>
      <c r="BJU63" s="277" t="s">
        <v>161</v>
      </c>
      <c r="BJV63" s="279"/>
      <c r="BJW63" s="278"/>
      <c r="BJX63" s="87">
        <v>25220</v>
      </c>
      <c r="BJY63" s="88"/>
      <c r="BJZ63" s="32"/>
      <c r="BKA63" s="83">
        <v>3721</v>
      </c>
      <c r="BKB63" s="85"/>
      <c r="BKC63" s="277" t="s">
        <v>161</v>
      </c>
      <c r="BKD63" s="279"/>
      <c r="BKE63" s="278"/>
      <c r="BKF63" s="87">
        <v>25220</v>
      </c>
      <c r="BKG63" s="88"/>
      <c r="BKH63" s="32"/>
      <c r="BKI63" s="83">
        <v>3721</v>
      </c>
      <c r="BKJ63" s="85"/>
      <c r="BKK63" s="277" t="s">
        <v>161</v>
      </c>
      <c r="BKL63" s="279"/>
      <c r="BKM63" s="278"/>
      <c r="BKN63" s="87">
        <v>25220</v>
      </c>
      <c r="BKO63" s="88"/>
      <c r="BKP63" s="32"/>
      <c r="BKQ63" s="83">
        <v>3721</v>
      </c>
      <c r="BKR63" s="85"/>
      <c r="BKS63" s="277" t="s">
        <v>161</v>
      </c>
      <c r="BKT63" s="279"/>
      <c r="BKU63" s="278"/>
      <c r="BKV63" s="87">
        <v>25220</v>
      </c>
      <c r="BKW63" s="88"/>
      <c r="BKX63" s="32"/>
      <c r="BKY63" s="83">
        <v>3721</v>
      </c>
      <c r="BKZ63" s="85"/>
      <c r="BLA63" s="277" t="s">
        <v>161</v>
      </c>
      <c r="BLB63" s="279"/>
      <c r="BLC63" s="278"/>
      <c r="BLD63" s="87">
        <v>25220</v>
      </c>
      <c r="BLE63" s="88"/>
      <c r="BLF63" s="32"/>
      <c r="BLG63" s="83">
        <v>3721</v>
      </c>
      <c r="BLH63" s="85"/>
      <c r="BLI63" s="277" t="s">
        <v>161</v>
      </c>
      <c r="BLJ63" s="279"/>
      <c r="BLK63" s="278"/>
      <c r="BLL63" s="87">
        <v>25220</v>
      </c>
      <c r="BLM63" s="88"/>
      <c r="BLN63" s="32"/>
      <c r="BLO63" s="83">
        <v>3721</v>
      </c>
      <c r="BLP63" s="85"/>
      <c r="BLQ63" s="277" t="s">
        <v>161</v>
      </c>
      <c r="BLR63" s="279"/>
      <c r="BLS63" s="278"/>
      <c r="BLT63" s="87">
        <v>25220</v>
      </c>
      <c r="BLU63" s="88"/>
      <c r="BLV63" s="32"/>
      <c r="BLW63" s="83">
        <v>3721</v>
      </c>
      <c r="BLX63" s="85"/>
      <c r="BLY63" s="277" t="s">
        <v>161</v>
      </c>
      <c r="BLZ63" s="279"/>
      <c r="BMA63" s="278"/>
      <c r="BMB63" s="87">
        <v>25220</v>
      </c>
      <c r="BMC63" s="88"/>
      <c r="BMD63" s="32"/>
      <c r="BME63" s="83">
        <v>3721</v>
      </c>
      <c r="BMF63" s="85"/>
      <c r="BMG63" s="277" t="s">
        <v>161</v>
      </c>
      <c r="BMH63" s="279"/>
      <c r="BMI63" s="278"/>
      <c r="BMJ63" s="87">
        <v>25220</v>
      </c>
      <c r="BMK63" s="88"/>
      <c r="BML63" s="32"/>
      <c r="BMM63" s="83">
        <v>3721</v>
      </c>
      <c r="BMN63" s="85"/>
      <c r="BMO63" s="277" t="s">
        <v>161</v>
      </c>
      <c r="BMP63" s="279"/>
      <c r="BMQ63" s="278"/>
      <c r="BMR63" s="87">
        <v>25220</v>
      </c>
      <c r="BMS63" s="88"/>
      <c r="BMT63" s="32"/>
      <c r="BMU63" s="83">
        <v>3721</v>
      </c>
      <c r="BMV63" s="85"/>
      <c r="BMW63" s="277" t="s">
        <v>161</v>
      </c>
      <c r="BMX63" s="279"/>
      <c r="BMY63" s="278"/>
      <c r="BMZ63" s="87">
        <v>25220</v>
      </c>
      <c r="BNA63" s="88"/>
      <c r="BNB63" s="32"/>
      <c r="BNC63" s="83">
        <v>3721</v>
      </c>
      <c r="BND63" s="85"/>
      <c r="BNE63" s="277" t="s">
        <v>161</v>
      </c>
      <c r="BNF63" s="279"/>
      <c r="BNG63" s="278"/>
      <c r="BNH63" s="87">
        <v>25220</v>
      </c>
      <c r="BNI63" s="88"/>
      <c r="BNJ63" s="32"/>
      <c r="BNK63" s="83">
        <v>3721</v>
      </c>
      <c r="BNL63" s="85"/>
      <c r="BNM63" s="277" t="s">
        <v>161</v>
      </c>
      <c r="BNN63" s="279"/>
      <c r="BNO63" s="278"/>
      <c r="BNP63" s="87">
        <v>25220</v>
      </c>
      <c r="BNQ63" s="88"/>
      <c r="BNR63" s="32"/>
      <c r="BNS63" s="83">
        <v>3721</v>
      </c>
      <c r="BNT63" s="85"/>
      <c r="BNU63" s="277" t="s">
        <v>161</v>
      </c>
      <c r="BNV63" s="279"/>
      <c r="BNW63" s="278"/>
      <c r="BNX63" s="87">
        <v>25220</v>
      </c>
      <c r="BNY63" s="88"/>
      <c r="BNZ63" s="32"/>
      <c r="BOA63" s="83">
        <v>3721</v>
      </c>
      <c r="BOB63" s="85"/>
      <c r="BOC63" s="277" t="s">
        <v>161</v>
      </c>
      <c r="BOD63" s="279"/>
      <c r="BOE63" s="278"/>
      <c r="BOF63" s="87">
        <v>25220</v>
      </c>
      <c r="BOG63" s="88"/>
      <c r="BOH63" s="32"/>
      <c r="BOI63" s="83">
        <v>3721</v>
      </c>
      <c r="BOJ63" s="85"/>
      <c r="BOK63" s="277" t="s">
        <v>161</v>
      </c>
      <c r="BOL63" s="279"/>
      <c r="BOM63" s="278"/>
      <c r="BON63" s="87">
        <v>25220</v>
      </c>
      <c r="BOO63" s="88"/>
      <c r="BOP63" s="32"/>
      <c r="BOQ63" s="83">
        <v>3721</v>
      </c>
      <c r="BOR63" s="85"/>
      <c r="BOS63" s="277" t="s">
        <v>161</v>
      </c>
      <c r="BOT63" s="279"/>
      <c r="BOU63" s="278"/>
      <c r="BOV63" s="87">
        <v>25220</v>
      </c>
      <c r="BOW63" s="88"/>
      <c r="BOX63" s="32"/>
      <c r="BOY63" s="83">
        <v>3721</v>
      </c>
      <c r="BOZ63" s="85"/>
      <c r="BPA63" s="277" t="s">
        <v>161</v>
      </c>
      <c r="BPB63" s="279"/>
      <c r="BPC63" s="278"/>
      <c r="BPD63" s="87">
        <v>25220</v>
      </c>
      <c r="BPE63" s="88"/>
      <c r="BPF63" s="32"/>
      <c r="BPG63" s="83">
        <v>3721</v>
      </c>
      <c r="BPH63" s="85"/>
      <c r="BPI63" s="277" t="s">
        <v>161</v>
      </c>
      <c r="BPJ63" s="279"/>
      <c r="BPK63" s="278"/>
      <c r="BPL63" s="87">
        <v>25220</v>
      </c>
      <c r="BPM63" s="88"/>
      <c r="BPN63" s="32"/>
      <c r="BPO63" s="83">
        <v>3721</v>
      </c>
      <c r="BPP63" s="85"/>
      <c r="BPQ63" s="277" t="s">
        <v>161</v>
      </c>
      <c r="BPR63" s="279"/>
      <c r="BPS63" s="278"/>
      <c r="BPT63" s="87">
        <v>25220</v>
      </c>
      <c r="BPU63" s="88"/>
      <c r="BPV63" s="32"/>
      <c r="BPW63" s="83">
        <v>3721</v>
      </c>
      <c r="BPX63" s="85"/>
      <c r="BPY63" s="277" t="s">
        <v>161</v>
      </c>
      <c r="BPZ63" s="279"/>
      <c r="BQA63" s="278"/>
      <c r="BQB63" s="87">
        <v>25220</v>
      </c>
      <c r="BQC63" s="88"/>
      <c r="BQD63" s="32"/>
      <c r="BQE63" s="83">
        <v>3721</v>
      </c>
      <c r="BQF63" s="85"/>
      <c r="BQG63" s="277" t="s">
        <v>161</v>
      </c>
      <c r="BQH63" s="279"/>
      <c r="BQI63" s="278"/>
      <c r="BQJ63" s="87">
        <v>25220</v>
      </c>
      <c r="BQK63" s="88"/>
      <c r="BQL63" s="32"/>
      <c r="BQM63" s="83">
        <v>3721</v>
      </c>
      <c r="BQN63" s="85"/>
      <c r="BQO63" s="277" t="s">
        <v>161</v>
      </c>
      <c r="BQP63" s="279"/>
      <c r="BQQ63" s="278"/>
      <c r="BQR63" s="87">
        <v>25220</v>
      </c>
      <c r="BQS63" s="88"/>
      <c r="BQT63" s="32"/>
      <c r="BQU63" s="83">
        <v>3721</v>
      </c>
      <c r="BQV63" s="85"/>
      <c r="BQW63" s="277" t="s">
        <v>161</v>
      </c>
      <c r="BQX63" s="279"/>
      <c r="BQY63" s="278"/>
      <c r="BQZ63" s="87">
        <v>25220</v>
      </c>
      <c r="BRA63" s="88"/>
      <c r="BRB63" s="32"/>
      <c r="BRC63" s="83">
        <v>3721</v>
      </c>
      <c r="BRD63" s="85"/>
      <c r="BRE63" s="277" t="s">
        <v>161</v>
      </c>
      <c r="BRF63" s="279"/>
      <c r="BRG63" s="278"/>
      <c r="BRH63" s="87">
        <v>25220</v>
      </c>
      <c r="BRI63" s="88"/>
      <c r="BRJ63" s="32"/>
      <c r="BRK63" s="83">
        <v>3721</v>
      </c>
      <c r="BRL63" s="85"/>
      <c r="BRM63" s="277" t="s">
        <v>161</v>
      </c>
      <c r="BRN63" s="279"/>
      <c r="BRO63" s="278"/>
      <c r="BRP63" s="87">
        <v>25220</v>
      </c>
      <c r="BRQ63" s="88"/>
      <c r="BRR63" s="32"/>
      <c r="BRS63" s="83">
        <v>3721</v>
      </c>
      <c r="BRT63" s="85"/>
      <c r="BRU63" s="277" t="s">
        <v>161</v>
      </c>
      <c r="BRV63" s="279"/>
      <c r="BRW63" s="278"/>
      <c r="BRX63" s="87">
        <v>25220</v>
      </c>
      <c r="BRY63" s="88"/>
      <c r="BRZ63" s="32"/>
      <c r="BSA63" s="83">
        <v>3721</v>
      </c>
      <c r="BSB63" s="85"/>
      <c r="BSC63" s="277" t="s">
        <v>161</v>
      </c>
      <c r="BSD63" s="279"/>
      <c r="BSE63" s="278"/>
      <c r="BSF63" s="87">
        <v>25220</v>
      </c>
      <c r="BSG63" s="88"/>
      <c r="BSH63" s="32"/>
      <c r="BSI63" s="83">
        <v>3721</v>
      </c>
      <c r="BSJ63" s="85"/>
      <c r="BSK63" s="277" t="s">
        <v>161</v>
      </c>
      <c r="BSL63" s="279"/>
      <c r="BSM63" s="278"/>
      <c r="BSN63" s="87">
        <v>25220</v>
      </c>
      <c r="BSO63" s="88"/>
      <c r="BSP63" s="32"/>
      <c r="BSQ63" s="83">
        <v>3721</v>
      </c>
      <c r="BSR63" s="85"/>
      <c r="BSS63" s="277" t="s">
        <v>161</v>
      </c>
      <c r="BST63" s="279"/>
      <c r="BSU63" s="278"/>
      <c r="BSV63" s="87">
        <v>25220</v>
      </c>
      <c r="BSW63" s="88"/>
      <c r="BSX63" s="32"/>
      <c r="BSY63" s="83">
        <v>3721</v>
      </c>
      <c r="BSZ63" s="85"/>
      <c r="BTA63" s="277" t="s">
        <v>161</v>
      </c>
      <c r="BTB63" s="279"/>
      <c r="BTC63" s="278"/>
      <c r="BTD63" s="87">
        <v>25220</v>
      </c>
      <c r="BTE63" s="88"/>
      <c r="BTF63" s="32"/>
      <c r="BTG63" s="83">
        <v>3721</v>
      </c>
      <c r="BTH63" s="85"/>
      <c r="BTI63" s="277" t="s">
        <v>161</v>
      </c>
      <c r="BTJ63" s="279"/>
      <c r="BTK63" s="278"/>
      <c r="BTL63" s="87">
        <v>25220</v>
      </c>
      <c r="BTM63" s="88"/>
      <c r="BTN63" s="32"/>
      <c r="BTO63" s="83">
        <v>3721</v>
      </c>
      <c r="BTP63" s="85"/>
      <c r="BTQ63" s="277" t="s">
        <v>161</v>
      </c>
      <c r="BTR63" s="279"/>
      <c r="BTS63" s="278"/>
      <c r="BTT63" s="87">
        <v>25220</v>
      </c>
      <c r="BTU63" s="88"/>
      <c r="BTV63" s="32"/>
      <c r="BTW63" s="83">
        <v>3721</v>
      </c>
      <c r="BTX63" s="85"/>
      <c r="BTY63" s="277" t="s">
        <v>161</v>
      </c>
      <c r="BTZ63" s="279"/>
      <c r="BUA63" s="278"/>
      <c r="BUB63" s="87">
        <v>25220</v>
      </c>
      <c r="BUC63" s="88"/>
      <c r="BUD63" s="32"/>
      <c r="BUE63" s="83">
        <v>3721</v>
      </c>
      <c r="BUF63" s="85"/>
      <c r="BUG63" s="277" t="s">
        <v>161</v>
      </c>
      <c r="BUH63" s="279"/>
      <c r="BUI63" s="278"/>
      <c r="BUJ63" s="87">
        <v>25220</v>
      </c>
      <c r="BUK63" s="88"/>
      <c r="BUL63" s="32"/>
      <c r="BUM63" s="83">
        <v>3721</v>
      </c>
      <c r="BUN63" s="85"/>
      <c r="BUO63" s="277" t="s">
        <v>161</v>
      </c>
      <c r="BUP63" s="279"/>
      <c r="BUQ63" s="278"/>
      <c r="BUR63" s="87">
        <v>25220</v>
      </c>
      <c r="BUS63" s="88"/>
      <c r="BUT63" s="32"/>
      <c r="BUU63" s="83">
        <v>3721</v>
      </c>
      <c r="BUV63" s="85"/>
      <c r="BUW63" s="277" t="s">
        <v>161</v>
      </c>
      <c r="BUX63" s="279"/>
      <c r="BUY63" s="278"/>
      <c r="BUZ63" s="87">
        <v>25220</v>
      </c>
      <c r="BVA63" s="88"/>
      <c r="BVB63" s="32"/>
      <c r="BVC63" s="83">
        <v>3721</v>
      </c>
      <c r="BVD63" s="85"/>
      <c r="BVE63" s="277" t="s">
        <v>161</v>
      </c>
      <c r="BVF63" s="279"/>
      <c r="BVG63" s="278"/>
      <c r="BVH63" s="87">
        <v>25220</v>
      </c>
      <c r="BVI63" s="88"/>
      <c r="BVJ63" s="32"/>
      <c r="BVK63" s="83">
        <v>3721</v>
      </c>
      <c r="BVL63" s="85"/>
      <c r="BVM63" s="277" t="s">
        <v>161</v>
      </c>
      <c r="BVN63" s="279"/>
      <c r="BVO63" s="278"/>
      <c r="BVP63" s="87">
        <v>25220</v>
      </c>
      <c r="BVQ63" s="88"/>
      <c r="BVR63" s="32"/>
      <c r="BVS63" s="83">
        <v>3721</v>
      </c>
      <c r="BVT63" s="85"/>
      <c r="BVU63" s="277" t="s">
        <v>161</v>
      </c>
      <c r="BVV63" s="279"/>
      <c r="BVW63" s="278"/>
      <c r="BVX63" s="87">
        <v>25220</v>
      </c>
      <c r="BVY63" s="88"/>
      <c r="BVZ63" s="32"/>
      <c r="BWA63" s="83">
        <v>3721</v>
      </c>
      <c r="BWB63" s="85"/>
      <c r="BWC63" s="277" t="s">
        <v>161</v>
      </c>
      <c r="BWD63" s="279"/>
      <c r="BWE63" s="278"/>
      <c r="BWF63" s="87">
        <v>25220</v>
      </c>
      <c r="BWG63" s="88"/>
      <c r="BWH63" s="32"/>
      <c r="BWI63" s="83">
        <v>3721</v>
      </c>
      <c r="BWJ63" s="85"/>
      <c r="BWK63" s="277" t="s">
        <v>161</v>
      </c>
      <c r="BWL63" s="279"/>
      <c r="BWM63" s="278"/>
      <c r="BWN63" s="87">
        <v>25220</v>
      </c>
      <c r="BWO63" s="88"/>
      <c r="BWP63" s="32"/>
      <c r="BWQ63" s="83">
        <v>3721</v>
      </c>
      <c r="BWR63" s="85"/>
      <c r="BWS63" s="277" t="s">
        <v>161</v>
      </c>
      <c r="BWT63" s="279"/>
      <c r="BWU63" s="278"/>
      <c r="BWV63" s="87">
        <v>25220</v>
      </c>
      <c r="BWW63" s="88"/>
      <c r="BWX63" s="32"/>
      <c r="BWY63" s="83">
        <v>3721</v>
      </c>
      <c r="BWZ63" s="85"/>
      <c r="BXA63" s="277" t="s">
        <v>161</v>
      </c>
      <c r="BXB63" s="279"/>
      <c r="BXC63" s="278"/>
      <c r="BXD63" s="87">
        <v>25220</v>
      </c>
      <c r="BXE63" s="88"/>
      <c r="BXF63" s="32"/>
      <c r="BXG63" s="83">
        <v>3721</v>
      </c>
      <c r="BXH63" s="85"/>
      <c r="BXI63" s="277" t="s">
        <v>161</v>
      </c>
      <c r="BXJ63" s="279"/>
      <c r="BXK63" s="278"/>
      <c r="BXL63" s="87">
        <v>25220</v>
      </c>
      <c r="BXM63" s="88"/>
      <c r="BXN63" s="32"/>
      <c r="BXO63" s="83">
        <v>3721</v>
      </c>
      <c r="BXP63" s="85"/>
      <c r="BXQ63" s="277" t="s">
        <v>161</v>
      </c>
      <c r="BXR63" s="279"/>
      <c r="BXS63" s="278"/>
      <c r="BXT63" s="87">
        <v>25220</v>
      </c>
      <c r="BXU63" s="88"/>
      <c r="BXV63" s="32"/>
      <c r="BXW63" s="83">
        <v>3721</v>
      </c>
      <c r="BXX63" s="85"/>
      <c r="BXY63" s="277" t="s">
        <v>161</v>
      </c>
      <c r="BXZ63" s="279"/>
      <c r="BYA63" s="278"/>
      <c r="BYB63" s="87">
        <v>25220</v>
      </c>
      <c r="BYC63" s="88"/>
      <c r="BYD63" s="32"/>
      <c r="BYE63" s="83">
        <v>3721</v>
      </c>
      <c r="BYF63" s="85"/>
      <c r="BYG63" s="277" t="s">
        <v>161</v>
      </c>
      <c r="BYH63" s="279"/>
      <c r="BYI63" s="278"/>
      <c r="BYJ63" s="87">
        <v>25220</v>
      </c>
      <c r="BYK63" s="88"/>
      <c r="BYL63" s="32"/>
      <c r="BYM63" s="83">
        <v>3721</v>
      </c>
      <c r="BYN63" s="85"/>
      <c r="BYO63" s="277" t="s">
        <v>161</v>
      </c>
      <c r="BYP63" s="279"/>
      <c r="BYQ63" s="278"/>
      <c r="BYR63" s="87">
        <v>25220</v>
      </c>
      <c r="BYS63" s="88"/>
      <c r="BYT63" s="32"/>
      <c r="BYU63" s="83">
        <v>3721</v>
      </c>
      <c r="BYV63" s="85"/>
      <c r="BYW63" s="277" t="s">
        <v>161</v>
      </c>
      <c r="BYX63" s="279"/>
      <c r="BYY63" s="278"/>
      <c r="BYZ63" s="87">
        <v>25220</v>
      </c>
      <c r="BZA63" s="88"/>
      <c r="BZB63" s="32"/>
      <c r="BZC63" s="83">
        <v>3721</v>
      </c>
      <c r="BZD63" s="85"/>
      <c r="BZE63" s="277" t="s">
        <v>161</v>
      </c>
      <c r="BZF63" s="279"/>
      <c r="BZG63" s="278"/>
      <c r="BZH63" s="87">
        <v>25220</v>
      </c>
      <c r="BZI63" s="88"/>
      <c r="BZJ63" s="32"/>
      <c r="BZK63" s="83">
        <v>3721</v>
      </c>
      <c r="BZL63" s="85"/>
      <c r="BZM63" s="277" t="s">
        <v>161</v>
      </c>
      <c r="BZN63" s="279"/>
      <c r="BZO63" s="278"/>
      <c r="BZP63" s="87">
        <v>25220</v>
      </c>
      <c r="BZQ63" s="88"/>
      <c r="BZR63" s="32"/>
      <c r="BZS63" s="83">
        <v>3721</v>
      </c>
      <c r="BZT63" s="85"/>
      <c r="BZU63" s="277" t="s">
        <v>161</v>
      </c>
      <c r="BZV63" s="279"/>
      <c r="BZW63" s="278"/>
      <c r="BZX63" s="87">
        <v>25220</v>
      </c>
      <c r="BZY63" s="88"/>
      <c r="BZZ63" s="32"/>
      <c r="CAA63" s="83">
        <v>3721</v>
      </c>
      <c r="CAB63" s="85"/>
      <c r="CAC63" s="277" t="s">
        <v>161</v>
      </c>
      <c r="CAD63" s="279"/>
      <c r="CAE63" s="278"/>
      <c r="CAF63" s="87">
        <v>25220</v>
      </c>
      <c r="CAG63" s="88"/>
      <c r="CAH63" s="32"/>
      <c r="CAI63" s="83">
        <v>3721</v>
      </c>
      <c r="CAJ63" s="85"/>
      <c r="CAK63" s="277" t="s">
        <v>161</v>
      </c>
      <c r="CAL63" s="279"/>
      <c r="CAM63" s="278"/>
      <c r="CAN63" s="87">
        <v>25220</v>
      </c>
      <c r="CAO63" s="88"/>
      <c r="CAP63" s="32"/>
      <c r="CAQ63" s="83">
        <v>3721</v>
      </c>
      <c r="CAR63" s="85"/>
      <c r="CAS63" s="277" t="s">
        <v>161</v>
      </c>
      <c r="CAT63" s="279"/>
      <c r="CAU63" s="278"/>
      <c r="CAV63" s="87">
        <v>25220</v>
      </c>
      <c r="CAW63" s="88"/>
      <c r="CAX63" s="32"/>
      <c r="CAY63" s="83">
        <v>3721</v>
      </c>
      <c r="CAZ63" s="85"/>
      <c r="CBA63" s="277" t="s">
        <v>161</v>
      </c>
      <c r="CBB63" s="279"/>
      <c r="CBC63" s="278"/>
      <c r="CBD63" s="87">
        <v>25220</v>
      </c>
      <c r="CBE63" s="88"/>
      <c r="CBF63" s="32"/>
      <c r="CBG63" s="83">
        <v>3721</v>
      </c>
      <c r="CBH63" s="85"/>
      <c r="CBI63" s="277" t="s">
        <v>161</v>
      </c>
      <c r="CBJ63" s="279"/>
      <c r="CBK63" s="278"/>
      <c r="CBL63" s="87">
        <v>25220</v>
      </c>
      <c r="CBM63" s="88"/>
      <c r="CBN63" s="32"/>
      <c r="CBO63" s="83">
        <v>3721</v>
      </c>
      <c r="CBP63" s="85"/>
      <c r="CBQ63" s="277" t="s">
        <v>161</v>
      </c>
      <c r="CBR63" s="279"/>
      <c r="CBS63" s="278"/>
      <c r="CBT63" s="87">
        <v>25220</v>
      </c>
      <c r="CBU63" s="88"/>
      <c r="CBV63" s="32"/>
      <c r="CBW63" s="83">
        <v>3721</v>
      </c>
      <c r="CBX63" s="85"/>
      <c r="CBY63" s="277" t="s">
        <v>161</v>
      </c>
      <c r="CBZ63" s="279"/>
      <c r="CCA63" s="278"/>
      <c r="CCB63" s="87">
        <v>25220</v>
      </c>
      <c r="CCC63" s="88"/>
      <c r="CCD63" s="32"/>
      <c r="CCE63" s="83">
        <v>3721</v>
      </c>
      <c r="CCF63" s="85"/>
      <c r="CCG63" s="277" t="s">
        <v>161</v>
      </c>
      <c r="CCH63" s="279"/>
      <c r="CCI63" s="278"/>
      <c r="CCJ63" s="87">
        <v>25220</v>
      </c>
      <c r="CCK63" s="88"/>
      <c r="CCL63" s="32"/>
      <c r="CCM63" s="83">
        <v>3721</v>
      </c>
      <c r="CCN63" s="85"/>
      <c r="CCO63" s="277" t="s">
        <v>161</v>
      </c>
      <c r="CCP63" s="279"/>
      <c r="CCQ63" s="278"/>
      <c r="CCR63" s="87">
        <v>25220</v>
      </c>
      <c r="CCS63" s="88"/>
      <c r="CCT63" s="32"/>
      <c r="CCU63" s="83">
        <v>3721</v>
      </c>
      <c r="CCV63" s="85"/>
      <c r="CCW63" s="277" t="s">
        <v>161</v>
      </c>
      <c r="CCX63" s="279"/>
      <c r="CCY63" s="278"/>
      <c r="CCZ63" s="87">
        <v>25220</v>
      </c>
      <c r="CDA63" s="88"/>
      <c r="CDB63" s="32"/>
      <c r="CDC63" s="83">
        <v>3721</v>
      </c>
      <c r="CDD63" s="85"/>
      <c r="CDE63" s="277" t="s">
        <v>161</v>
      </c>
      <c r="CDF63" s="279"/>
      <c r="CDG63" s="278"/>
      <c r="CDH63" s="87">
        <v>25220</v>
      </c>
      <c r="CDI63" s="88"/>
      <c r="CDJ63" s="32"/>
      <c r="CDK63" s="83">
        <v>3721</v>
      </c>
      <c r="CDL63" s="85"/>
      <c r="CDM63" s="277" t="s">
        <v>161</v>
      </c>
      <c r="CDN63" s="279"/>
      <c r="CDO63" s="278"/>
      <c r="CDP63" s="87">
        <v>25220</v>
      </c>
      <c r="CDQ63" s="88"/>
      <c r="CDR63" s="32"/>
      <c r="CDS63" s="83">
        <v>3721</v>
      </c>
      <c r="CDT63" s="85"/>
      <c r="CDU63" s="277" t="s">
        <v>161</v>
      </c>
      <c r="CDV63" s="279"/>
      <c r="CDW63" s="278"/>
      <c r="CDX63" s="87">
        <v>25220</v>
      </c>
      <c r="CDY63" s="88"/>
      <c r="CDZ63" s="32"/>
      <c r="CEA63" s="83">
        <v>3721</v>
      </c>
      <c r="CEB63" s="85"/>
      <c r="CEC63" s="277" t="s">
        <v>161</v>
      </c>
      <c r="CED63" s="279"/>
      <c r="CEE63" s="278"/>
      <c r="CEF63" s="87">
        <v>25220</v>
      </c>
      <c r="CEG63" s="88"/>
      <c r="CEH63" s="32"/>
      <c r="CEI63" s="83">
        <v>3721</v>
      </c>
      <c r="CEJ63" s="85"/>
      <c r="CEK63" s="277" t="s">
        <v>161</v>
      </c>
      <c r="CEL63" s="279"/>
      <c r="CEM63" s="278"/>
      <c r="CEN63" s="87">
        <v>25220</v>
      </c>
      <c r="CEO63" s="88"/>
      <c r="CEP63" s="32"/>
      <c r="CEQ63" s="83">
        <v>3721</v>
      </c>
      <c r="CER63" s="85"/>
      <c r="CES63" s="277" t="s">
        <v>161</v>
      </c>
      <c r="CET63" s="279"/>
      <c r="CEU63" s="278"/>
      <c r="CEV63" s="87">
        <v>25220</v>
      </c>
      <c r="CEW63" s="88"/>
      <c r="CEX63" s="32"/>
      <c r="CEY63" s="83">
        <v>3721</v>
      </c>
      <c r="CEZ63" s="85"/>
      <c r="CFA63" s="277" t="s">
        <v>161</v>
      </c>
      <c r="CFB63" s="279"/>
      <c r="CFC63" s="278"/>
      <c r="CFD63" s="87">
        <v>25220</v>
      </c>
      <c r="CFE63" s="88"/>
      <c r="CFF63" s="32"/>
      <c r="CFG63" s="83">
        <v>3721</v>
      </c>
      <c r="CFH63" s="85"/>
      <c r="CFI63" s="277" t="s">
        <v>161</v>
      </c>
      <c r="CFJ63" s="279"/>
      <c r="CFK63" s="278"/>
      <c r="CFL63" s="87">
        <v>25220</v>
      </c>
      <c r="CFM63" s="88"/>
      <c r="CFN63" s="32"/>
      <c r="CFO63" s="83">
        <v>3721</v>
      </c>
      <c r="CFP63" s="85"/>
      <c r="CFQ63" s="277" t="s">
        <v>161</v>
      </c>
      <c r="CFR63" s="279"/>
      <c r="CFS63" s="278"/>
      <c r="CFT63" s="87">
        <v>25220</v>
      </c>
      <c r="CFU63" s="88"/>
      <c r="CFV63" s="32"/>
      <c r="CFW63" s="83">
        <v>3721</v>
      </c>
      <c r="CFX63" s="85"/>
      <c r="CFY63" s="277" t="s">
        <v>161</v>
      </c>
      <c r="CFZ63" s="279"/>
      <c r="CGA63" s="278"/>
      <c r="CGB63" s="87">
        <v>25220</v>
      </c>
      <c r="CGC63" s="88"/>
      <c r="CGD63" s="32"/>
      <c r="CGE63" s="83">
        <v>3721</v>
      </c>
      <c r="CGF63" s="85"/>
      <c r="CGG63" s="277" t="s">
        <v>161</v>
      </c>
      <c r="CGH63" s="279"/>
      <c r="CGI63" s="278"/>
      <c r="CGJ63" s="87">
        <v>25220</v>
      </c>
      <c r="CGK63" s="88"/>
      <c r="CGL63" s="32"/>
      <c r="CGM63" s="83">
        <v>3721</v>
      </c>
      <c r="CGN63" s="85"/>
      <c r="CGO63" s="277" t="s">
        <v>161</v>
      </c>
      <c r="CGP63" s="279"/>
      <c r="CGQ63" s="278"/>
      <c r="CGR63" s="87">
        <v>25220</v>
      </c>
      <c r="CGS63" s="88"/>
      <c r="CGT63" s="32"/>
      <c r="CGU63" s="83">
        <v>3721</v>
      </c>
      <c r="CGV63" s="85"/>
      <c r="CGW63" s="277" t="s">
        <v>161</v>
      </c>
      <c r="CGX63" s="279"/>
      <c r="CGY63" s="278"/>
      <c r="CGZ63" s="87">
        <v>25220</v>
      </c>
      <c r="CHA63" s="88"/>
      <c r="CHB63" s="32"/>
      <c r="CHC63" s="83">
        <v>3721</v>
      </c>
      <c r="CHD63" s="85"/>
      <c r="CHE63" s="277" t="s">
        <v>161</v>
      </c>
      <c r="CHF63" s="279"/>
      <c r="CHG63" s="278"/>
      <c r="CHH63" s="87">
        <v>25220</v>
      </c>
      <c r="CHI63" s="88"/>
      <c r="CHJ63" s="32"/>
      <c r="CHK63" s="83">
        <v>3721</v>
      </c>
      <c r="CHL63" s="85"/>
      <c r="CHM63" s="277" t="s">
        <v>161</v>
      </c>
      <c r="CHN63" s="279"/>
      <c r="CHO63" s="278"/>
      <c r="CHP63" s="87">
        <v>25220</v>
      </c>
      <c r="CHQ63" s="88"/>
      <c r="CHR63" s="32"/>
      <c r="CHS63" s="83">
        <v>3721</v>
      </c>
      <c r="CHT63" s="85"/>
      <c r="CHU63" s="277" t="s">
        <v>161</v>
      </c>
      <c r="CHV63" s="279"/>
      <c r="CHW63" s="278"/>
      <c r="CHX63" s="87">
        <v>25220</v>
      </c>
      <c r="CHY63" s="88"/>
      <c r="CHZ63" s="32"/>
      <c r="CIA63" s="83">
        <v>3721</v>
      </c>
      <c r="CIB63" s="85"/>
      <c r="CIC63" s="277" t="s">
        <v>161</v>
      </c>
      <c r="CID63" s="279"/>
      <c r="CIE63" s="278"/>
      <c r="CIF63" s="87">
        <v>25220</v>
      </c>
      <c r="CIG63" s="88"/>
      <c r="CIH63" s="32"/>
      <c r="CII63" s="83">
        <v>3721</v>
      </c>
      <c r="CIJ63" s="85"/>
      <c r="CIK63" s="277" t="s">
        <v>161</v>
      </c>
      <c r="CIL63" s="279"/>
      <c r="CIM63" s="278"/>
      <c r="CIN63" s="87">
        <v>25220</v>
      </c>
      <c r="CIO63" s="88"/>
      <c r="CIP63" s="32"/>
      <c r="CIQ63" s="83">
        <v>3721</v>
      </c>
      <c r="CIR63" s="85"/>
      <c r="CIS63" s="277" t="s">
        <v>161</v>
      </c>
      <c r="CIT63" s="279"/>
      <c r="CIU63" s="278"/>
      <c r="CIV63" s="87">
        <v>25220</v>
      </c>
      <c r="CIW63" s="88"/>
      <c r="CIX63" s="32"/>
      <c r="CIY63" s="83">
        <v>3721</v>
      </c>
      <c r="CIZ63" s="85"/>
      <c r="CJA63" s="277" t="s">
        <v>161</v>
      </c>
      <c r="CJB63" s="279"/>
      <c r="CJC63" s="278"/>
      <c r="CJD63" s="87">
        <v>25220</v>
      </c>
      <c r="CJE63" s="88"/>
      <c r="CJF63" s="32"/>
      <c r="CJG63" s="83">
        <v>3721</v>
      </c>
      <c r="CJH63" s="85"/>
      <c r="CJI63" s="277" t="s">
        <v>161</v>
      </c>
      <c r="CJJ63" s="279"/>
      <c r="CJK63" s="278"/>
      <c r="CJL63" s="87">
        <v>25220</v>
      </c>
      <c r="CJM63" s="88"/>
      <c r="CJN63" s="32"/>
      <c r="CJO63" s="83">
        <v>3721</v>
      </c>
      <c r="CJP63" s="85"/>
      <c r="CJQ63" s="277" t="s">
        <v>161</v>
      </c>
      <c r="CJR63" s="279"/>
      <c r="CJS63" s="278"/>
      <c r="CJT63" s="87">
        <v>25220</v>
      </c>
      <c r="CJU63" s="88"/>
      <c r="CJV63" s="32"/>
      <c r="CJW63" s="83">
        <v>3721</v>
      </c>
      <c r="CJX63" s="85"/>
      <c r="CJY63" s="277" t="s">
        <v>161</v>
      </c>
      <c r="CJZ63" s="279"/>
      <c r="CKA63" s="278"/>
      <c r="CKB63" s="87">
        <v>25220</v>
      </c>
      <c r="CKC63" s="88"/>
      <c r="CKD63" s="32"/>
      <c r="CKE63" s="83">
        <v>3721</v>
      </c>
      <c r="CKF63" s="85"/>
      <c r="CKG63" s="277" t="s">
        <v>161</v>
      </c>
      <c r="CKH63" s="279"/>
      <c r="CKI63" s="278"/>
      <c r="CKJ63" s="87">
        <v>25220</v>
      </c>
      <c r="CKK63" s="88"/>
      <c r="CKL63" s="32"/>
      <c r="CKM63" s="83">
        <v>3721</v>
      </c>
      <c r="CKN63" s="85"/>
      <c r="CKO63" s="277" t="s">
        <v>161</v>
      </c>
      <c r="CKP63" s="279"/>
      <c r="CKQ63" s="278"/>
      <c r="CKR63" s="87">
        <v>25220</v>
      </c>
      <c r="CKS63" s="88"/>
      <c r="CKT63" s="32"/>
      <c r="CKU63" s="83">
        <v>3721</v>
      </c>
      <c r="CKV63" s="85"/>
      <c r="CKW63" s="277" t="s">
        <v>161</v>
      </c>
      <c r="CKX63" s="279"/>
      <c r="CKY63" s="278"/>
      <c r="CKZ63" s="87">
        <v>25220</v>
      </c>
      <c r="CLA63" s="88"/>
      <c r="CLB63" s="32"/>
      <c r="CLC63" s="83">
        <v>3721</v>
      </c>
      <c r="CLD63" s="85"/>
      <c r="CLE63" s="277" t="s">
        <v>161</v>
      </c>
      <c r="CLF63" s="279"/>
      <c r="CLG63" s="278"/>
      <c r="CLH63" s="87">
        <v>25220</v>
      </c>
      <c r="CLI63" s="88"/>
      <c r="CLJ63" s="32"/>
      <c r="CLK63" s="83">
        <v>3721</v>
      </c>
      <c r="CLL63" s="85"/>
      <c r="CLM63" s="277" t="s">
        <v>161</v>
      </c>
      <c r="CLN63" s="279"/>
      <c r="CLO63" s="278"/>
      <c r="CLP63" s="87">
        <v>25220</v>
      </c>
      <c r="CLQ63" s="88"/>
      <c r="CLR63" s="32"/>
      <c r="CLS63" s="83">
        <v>3721</v>
      </c>
      <c r="CLT63" s="85"/>
      <c r="CLU63" s="277" t="s">
        <v>161</v>
      </c>
      <c r="CLV63" s="279"/>
      <c r="CLW63" s="278"/>
      <c r="CLX63" s="87">
        <v>25220</v>
      </c>
      <c r="CLY63" s="88"/>
      <c r="CLZ63" s="32"/>
      <c r="CMA63" s="83">
        <v>3721</v>
      </c>
      <c r="CMB63" s="85"/>
      <c r="CMC63" s="277" t="s">
        <v>161</v>
      </c>
      <c r="CMD63" s="279"/>
      <c r="CME63" s="278"/>
      <c r="CMF63" s="87">
        <v>25220</v>
      </c>
      <c r="CMG63" s="88"/>
      <c r="CMH63" s="32"/>
      <c r="CMI63" s="83">
        <v>3721</v>
      </c>
      <c r="CMJ63" s="85"/>
      <c r="CMK63" s="277" t="s">
        <v>161</v>
      </c>
      <c r="CML63" s="279"/>
      <c r="CMM63" s="278"/>
      <c r="CMN63" s="87">
        <v>25220</v>
      </c>
      <c r="CMO63" s="88"/>
      <c r="CMP63" s="32"/>
      <c r="CMQ63" s="83">
        <v>3721</v>
      </c>
      <c r="CMR63" s="85"/>
      <c r="CMS63" s="277" t="s">
        <v>161</v>
      </c>
      <c r="CMT63" s="279"/>
      <c r="CMU63" s="278"/>
      <c r="CMV63" s="87">
        <v>25220</v>
      </c>
      <c r="CMW63" s="88"/>
      <c r="CMX63" s="32"/>
      <c r="CMY63" s="83">
        <v>3721</v>
      </c>
      <c r="CMZ63" s="85"/>
      <c r="CNA63" s="277" t="s">
        <v>161</v>
      </c>
      <c r="CNB63" s="279"/>
      <c r="CNC63" s="278"/>
      <c r="CND63" s="87">
        <v>25220</v>
      </c>
      <c r="CNE63" s="88"/>
      <c r="CNF63" s="32"/>
      <c r="CNG63" s="83">
        <v>3721</v>
      </c>
      <c r="CNH63" s="85"/>
      <c r="CNI63" s="277" t="s">
        <v>161</v>
      </c>
      <c r="CNJ63" s="279"/>
      <c r="CNK63" s="278"/>
      <c r="CNL63" s="87">
        <v>25220</v>
      </c>
      <c r="CNM63" s="88"/>
      <c r="CNN63" s="32"/>
      <c r="CNO63" s="83">
        <v>3721</v>
      </c>
      <c r="CNP63" s="85"/>
      <c r="CNQ63" s="277" t="s">
        <v>161</v>
      </c>
      <c r="CNR63" s="279"/>
      <c r="CNS63" s="278"/>
      <c r="CNT63" s="87">
        <v>25220</v>
      </c>
      <c r="CNU63" s="88"/>
      <c r="CNV63" s="32"/>
      <c r="CNW63" s="83">
        <v>3721</v>
      </c>
      <c r="CNX63" s="85"/>
      <c r="CNY63" s="277" t="s">
        <v>161</v>
      </c>
      <c r="CNZ63" s="279"/>
      <c r="COA63" s="278"/>
      <c r="COB63" s="87">
        <v>25220</v>
      </c>
      <c r="COC63" s="88"/>
      <c r="COD63" s="32"/>
      <c r="COE63" s="83">
        <v>3721</v>
      </c>
      <c r="COF63" s="85"/>
      <c r="COG63" s="277" t="s">
        <v>161</v>
      </c>
      <c r="COH63" s="279"/>
      <c r="COI63" s="278"/>
      <c r="COJ63" s="87">
        <v>25220</v>
      </c>
      <c r="COK63" s="88"/>
      <c r="COL63" s="32"/>
      <c r="COM63" s="83">
        <v>3721</v>
      </c>
      <c r="CON63" s="85"/>
      <c r="COO63" s="277" t="s">
        <v>161</v>
      </c>
      <c r="COP63" s="279"/>
      <c r="COQ63" s="278"/>
      <c r="COR63" s="87">
        <v>25220</v>
      </c>
      <c r="COS63" s="88"/>
      <c r="COT63" s="32"/>
      <c r="COU63" s="83">
        <v>3721</v>
      </c>
      <c r="COV63" s="85"/>
      <c r="COW63" s="277" t="s">
        <v>161</v>
      </c>
      <c r="COX63" s="279"/>
      <c r="COY63" s="278"/>
      <c r="COZ63" s="87">
        <v>25220</v>
      </c>
      <c r="CPA63" s="88"/>
      <c r="CPB63" s="32"/>
      <c r="CPC63" s="83">
        <v>3721</v>
      </c>
      <c r="CPD63" s="85"/>
      <c r="CPE63" s="277" t="s">
        <v>161</v>
      </c>
      <c r="CPF63" s="279"/>
      <c r="CPG63" s="278"/>
      <c r="CPH63" s="87">
        <v>25220</v>
      </c>
      <c r="CPI63" s="88"/>
      <c r="CPJ63" s="32"/>
      <c r="CPK63" s="83">
        <v>3721</v>
      </c>
      <c r="CPL63" s="85"/>
      <c r="CPM63" s="277" t="s">
        <v>161</v>
      </c>
      <c r="CPN63" s="279"/>
      <c r="CPO63" s="278"/>
      <c r="CPP63" s="87">
        <v>25220</v>
      </c>
      <c r="CPQ63" s="88"/>
      <c r="CPR63" s="32"/>
      <c r="CPS63" s="83">
        <v>3721</v>
      </c>
      <c r="CPT63" s="85"/>
      <c r="CPU63" s="277" t="s">
        <v>161</v>
      </c>
      <c r="CPV63" s="279"/>
      <c r="CPW63" s="278"/>
      <c r="CPX63" s="87">
        <v>25220</v>
      </c>
      <c r="CPY63" s="88"/>
      <c r="CPZ63" s="32"/>
      <c r="CQA63" s="83">
        <v>3721</v>
      </c>
      <c r="CQB63" s="85"/>
      <c r="CQC63" s="277" t="s">
        <v>161</v>
      </c>
      <c r="CQD63" s="279"/>
      <c r="CQE63" s="278"/>
      <c r="CQF63" s="87">
        <v>25220</v>
      </c>
      <c r="CQG63" s="88"/>
      <c r="CQH63" s="32"/>
      <c r="CQI63" s="83">
        <v>3721</v>
      </c>
      <c r="CQJ63" s="85"/>
      <c r="CQK63" s="277" t="s">
        <v>161</v>
      </c>
      <c r="CQL63" s="279"/>
      <c r="CQM63" s="278"/>
      <c r="CQN63" s="87">
        <v>25220</v>
      </c>
      <c r="CQO63" s="88"/>
      <c r="CQP63" s="32"/>
      <c r="CQQ63" s="83">
        <v>3721</v>
      </c>
      <c r="CQR63" s="85"/>
      <c r="CQS63" s="277" t="s">
        <v>161</v>
      </c>
      <c r="CQT63" s="279"/>
      <c r="CQU63" s="278"/>
      <c r="CQV63" s="87">
        <v>25220</v>
      </c>
      <c r="CQW63" s="88"/>
      <c r="CQX63" s="32"/>
      <c r="CQY63" s="83">
        <v>3721</v>
      </c>
      <c r="CQZ63" s="85"/>
      <c r="CRA63" s="277" t="s">
        <v>161</v>
      </c>
      <c r="CRB63" s="279"/>
      <c r="CRC63" s="278"/>
      <c r="CRD63" s="87">
        <v>25220</v>
      </c>
      <c r="CRE63" s="88"/>
      <c r="CRF63" s="32"/>
      <c r="CRG63" s="83">
        <v>3721</v>
      </c>
      <c r="CRH63" s="85"/>
      <c r="CRI63" s="277" t="s">
        <v>161</v>
      </c>
      <c r="CRJ63" s="279"/>
      <c r="CRK63" s="278"/>
      <c r="CRL63" s="87">
        <v>25220</v>
      </c>
      <c r="CRM63" s="88"/>
      <c r="CRN63" s="32"/>
      <c r="CRO63" s="83">
        <v>3721</v>
      </c>
      <c r="CRP63" s="85"/>
      <c r="CRQ63" s="277" t="s">
        <v>161</v>
      </c>
      <c r="CRR63" s="279"/>
      <c r="CRS63" s="278"/>
      <c r="CRT63" s="87">
        <v>25220</v>
      </c>
      <c r="CRU63" s="88"/>
      <c r="CRV63" s="32"/>
      <c r="CRW63" s="83">
        <v>3721</v>
      </c>
      <c r="CRX63" s="85"/>
      <c r="CRY63" s="277" t="s">
        <v>161</v>
      </c>
      <c r="CRZ63" s="279"/>
      <c r="CSA63" s="278"/>
      <c r="CSB63" s="87">
        <v>25220</v>
      </c>
      <c r="CSC63" s="88"/>
      <c r="CSD63" s="32"/>
      <c r="CSE63" s="83">
        <v>3721</v>
      </c>
      <c r="CSF63" s="85"/>
      <c r="CSG63" s="277" t="s">
        <v>161</v>
      </c>
      <c r="CSH63" s="279"/>
      <c r="CSI63" s="278"/>
      <c r="CSJ63" s="87">
        <v>25220</v>
      </c>
      <c r="CSK63" s="88"/>
      <c r="CSL63" s="32"/>
      <c r="CSM63" s="83">
        <v>3721</v>
      </c>
      <c r="CSN63" s="85"/>
      <c r="CSO63" s="277" t="s">
        <v>161</v>
      </c>
      <c r="CSP63" s="279"/>
      <c r="CSQ63" s="278"/>
      <c r="CSR63" s="87">
        <v>25220</v>
      </c>
      <c r="CSS63" s="88"/>
      <c r="CST63" s="32"/>
      <c r="CSU63" s="83">
        <v>3721</v>
      </c>
      <c r="CSV63" s="85"/>
      <c r="CSW63" s="277" t="s">
        <v>161</v>
      </c>
      <c r="CSX63" s="279"/>
      <c r="CSY63" s="278"/>
      <c r="CSZ63" s="87">
        <v>25220</v>
      </c>
      <c r="CTA63" s="88"/>
      <c r="CTB63" s="32"/>
      <c r="CTC63" s="83">
        <v>3721</v>
      </c>
      <c r="CTD63" s="85"/>
      <c r="CTE63" s="277" t="s">
        <v>161</v>
      </c>
      <c r="CTF63" s="279"/>
      <c r="CTG63" s="278"/>
      <c r="CTH63" s="87">
        <v>25220</v>
      </c>
      <c r="CTI63" s="88"/>
      <c r="CTJ63" s="32"/>
      <c r="CTK63" s="83">
        <v>3721</v>
      </c>
      <c r="CTL63" s="85"/>
      <c r="CTM63" s="277" t="s">
        <v>161</v>
      </c>
      <c r="CTN63" s="279"/>
      <c r="CTO63" s="278"/>
      <c r="CTP63" s="87">
        <v>25220</v>
      </c>
      <c r="CTQ63" s="88"/>
      <c r="CTR63" s="32"/>
      <c r="CTS63" s="83">
        <v>3721</v>
      </c>
      <c r="CTT63" s="85"/>
      <c r="CTU63" s="277" t="s">
        <v>161</v>
      </c>
      <c r="CTV63" s="279"/>
      <c r="CTW63" s="278"/>
      <c r="CTX63" s="87">
        <v>25220</v>
      </c>
      <c r="CTY63" s="88"/>
      <c r="CTZ63" s="32"/>
      <c r="CUA63" s="83">
        <v>3721</v>
      </c>
      <c r="CUB63" s="85"/>
      <c r="CUC63" s="277" t="s">
        <v>161</v>
      </c>
      <c r="CUD63" s="279"/>
      <c r="CUE63" s="278"/>
      <c r="CUF63" s="87">
        <v>25220</v>
      </c>
      <c r="CUG63" s="88"/>
      <c r="CUH63" s="32"/>
      <c r="CUI63" s="83">
        <v>3721</v>
      </c>
      <c r="CUJ63" s="85"/>
      <c r="CUK63" s="277" t="s">
        <v>161</v>
      </c>
      <c r="CUL63" s="279"/>
      <c r="CUM63" s="278"/>
      <c r="CUN63" s="87">
        <v>25220</v>
      </c>
      <c r="CUO63" s="88"/>
      <c r="CUP63" s="32"/>
      <c r="CUQ63" s="83">
        <v>3721</v>
      </c>
      <c r="CUR63" s="85"/>
      <c r="CUS63" s="277" t="s">
        <v>161</v>
      </c>
      <c r="CUT63" s="279"/>
      <c r="CUU63" s="278"/>
      <c r="CUV63" s="87">
        <v>25220</v>
      </c>
      <c r="CUW63" s="88"/>
      <c r="CUX63" s="32"/>
      <c r="CUY63" s="83">
        <v>3721</v>
      </c>
      <c r="CUZ63" s="85"/>
      <c r="CVA63" s="277" t="s">
        <v>161</v>
      </c>
      <c r="CVB63" s="279"/>
      <c r="CVC63" s="278"/>
      <c r="CVD63" s="87">
        <v>25220</v>
      </c>
      <c r="CVE63" s="88"/>
      <c r="CVF63" s="32"/>
      <c r="CVG63" s="83">
        <v>3721</v>
      </c>
      <c r="CVH63" s="85"/>
      <c r="CVI63" s="277" t="s">
        <v>161</v>
      </c>
      <c r="CVJ63" s="279"/>
      <c r="CVK63" s="278"/>
      <c r="CVL63" s="87">
        <v>25220</v>
      </c>
      <c r="CVM63" s="88"/>
      <c r="CVN63" s="32"/>
      <c r="CVO63" s="83">
        <v>3721</v>
      </c>
      <c r="CVP63" s="85"/>
      <c r="CVQ63" s="277" t="s">
        <v>161</v>
      </c>
      <c r="CVR63" s="279"/>
      <c r="CVS63" s="278"/>
      <c r="CVT63" s="87">
        <v>25220</v>
      </c>
      <c r="CVU63" s="88"/>
      <c r="CVV63" s="32"/>
      <c r="CVW63" s="83">
        <v>3721</v>
      </c>
      <c r="CVX63" s="85"/>
      <c r="CVY63" s="277" t="s">
        <v>161</v>
      </c>
      <c r="CVZ63" s="279"/>
      <c r="CWA63" s="278"/>
      <c r="CWB63" s="87">
        <v>25220</v>
      </c>
      <c r="CWC63" s="88"/>
      <c r="CWD63" s="32"/>
      <c r="CWE63" s="83">
        <v>3721</v>
      </c>
      <c r="CWF63" s="85"/>
      <c r="CWG63" s="277" t="s">
        <v>161</v>
      </c>
      <c r="CWH63" s="279"/>
      <c r="CWI63" s="278"/>
      <c r="CWJ63" s="87">
        <v>25220</v>
      </c>
      <c r="CWK63" s="88"/>
      <c r="CWL63" s="32"/>
      <c r="CWM63" s="83">
        <v>3721</v>
      </c>
      <c r="CWN63" s="85"/>
      <c r="CWO63" s="277" t="s">
        <v>161</v>
      </c>
      <c r="CWP63" s="279"/>
      <c r="CWQ63" s="278"/>
      <c r="CWR63" s="87">
        <v>25220</v>
      </c>
      <c r="CWS63" s="88"/>
      <c r="CWT63" s="32"/>
      <c r="CWU63" s="83">
        <v>3721</v>
      </c>
      <c r="CWV63" s="85"/>
      <c r="CWW63" s="277" t="s">
        <v>161</v>
      </c>
      <c r="CWX63" s="279"/>
      <c r="CWY63" s="278"/>
      <c r="CWZ63" s="87">
        <v>25220</v>
      </c>
      <c r="CXA63" s="88"/>
      <c r="CXB63" s="32"/>
      <c r="CXC63" s="83">
        <v>3721</v>
      </c>
      <c r="CXD63" s="85"/>
      <c r="CXE63" s="277" t="s">
        <v>161</v>
      </c>
      <c r="CXF63" s="279"/>
      <c r="CXG63" s="278"/>
      <c r="CXH63" s="87">
        <v>25220</v>
      </c>
      <c r="CXI63" s="88"/>
      <c r="CXJ63" s="32"/>
      <c r="CXK63" s="83">
        <v>3721</v>
      </c>
      <c r="CXL63" s="85"/>
      <c r="CXM63" s="277" t="s">
        <v>161</v>
      </c>
      <c r="CXN63" s="279"/>
      <c r="CXO63" s="278"/>
      <c r="CXP63" s="87">
        <v>25220</v>
      </c>
      <c r="CXQ63" s="88"/>
      <c r="CXR63" s="32"/>
      <c r="CXS63" s="83">
        <v>3721</v>
      </c>
      <c r="CXT63" s="85"/>
      <c r="CXU63" s="277" t="s">
        <v>161</v>
      </c>
      <c r="CXV63" s="279"/>
      <c r="CXW63" s="278"/>
      <c r="CXX63" s="87">
        <v>25220</v>
      </c>
      <c r="CXY63" s="88"/>
      <c r="CXZ63" s="32"/>
      <c r="CYA63" s="83">
        <v>3721</v>
      </c>
      <c r="CYB63" s="85"/>
      <c r="CYC63" s="277" t="s">
        <v>161</v>
      </c>
      <c r="CYD63" s="279"/>
      <c r="CYE63" s="278"/>
      <c r="CYF63" s="87">
        <v>25220</v>
      </c>
      <c r="CYG63" s="88"/>
      <c r="CYH63" s="32"/>
      <c r="CYI63" s="83">
        <v>3721</v>
      </c>
      <c r="CYJ63" s="85"/>
      <c r="CYK63" s="277" t="s">
        <v>161</v>
      </c>
      <c r="CYL63" s="279"/>
      <c r="CYM63" s="278"/>
      <c r="CYN63" s="87">
        <v>25220</v>
      </c>
      <c r="CYO63" s="88"/>
      <c r="CYP63" s="32"/>
      <c r="CYQ63" s="83">
        <v>3721</v>
      </c>
      <c r="CYR63" s="85"/>
      <c r="CYS63" s="277" t="s">
        <v>161</v>
      </c>
      <c r="CYT63" s="279"/>
      <c r="CYU63" s="278"/>
      <c r="CYV63" s="87">
        <v>25220</v>
      </c>
      <c r="CYW63" s="88"/>
      <c r="CYX63" s="32"/>
      <c r="CYY63" s="83">
        <v>3721</v>
      </c>
      <c r="CYZ63" s="85"/>
      <c r="CZA63" s="277" t="s">
        <v>161</v>
      </c>
      <c r="CZB63" s="279"/>
      <c r="CZC63" s="278"/>
      <c r="CZD63" s="87">
        <v>25220</v>
      </c>
      <c r="CZE63" s="88"/>
      <c r="CZF63" s="32"/>
      <c r="CZG63" s="83">
        <v>3721</v>
      </c>
      <c r="CZH63" s="85"/>
      <c r="CZI63" s="277" t="s">
        <v>161</v>
      </c>
      <c r="CZJ63" s="279"/>
      <c r="CZK63" s="278"/>
      <c r="CZL63" s="87">
        <v>25220</v>
      </c>
      <c r="CZM63" s="88"/>
      <c r="CZN63" s="32"/>
      <c r="CZO63" s="83">
        <v>3721</v>
      </c>
      <c r="CZP63" s="85"/>
      <c r="CZQ63" s="277" t="s">
        <v>161</v>
      </c>
      <c r="CZR63" s="279"/>
      <c r="CZS63" s="278"/>
      <c r="CZT63" s="87">
        <v>25220</v>
      </c>
      <c r="CZU63" s="88"/>
      <c r="CZV63" s="32"/>
      <c r="CZW63" s="83">
        <v>3721</v>
      </c>
      <c r="CZX63" s="85"/>
      <c r="CZY63" s="277" t="s">
        <v>161</v>
      </c>
      <c r="CZZ63" s="279"/>
      <c r="DAA63" s="278"/>
      <c r="DAB63" s="87">
        <v>25220</v>
      </c>
      <c r="DAC63" s="88"/>
      <c r="DAD63" s="32"/>
      <c r="DAE63" s="83">
        <v>3721</v>
      </c>
      <c r="DAF63" s="85"/>
      <c r="DAG63" s="277" t="s">
        <v>161</v>
      </c>
      <c r="DAH63" s="279"/>
      <c r="DAI63" s="278"/>
      <c r="DAJ63" s="87">
        <v>25220</v>
      </c>
      <c r="DAK63" s="88"/>
      <c r="DAL63" s="32"/>
      <c r="DAM63" s="83">
        <v>3721</v>
      </c>
      <c r="DAN63" s="85"/>
      <c r="DAO63" s="277" t="s">
        <v>161</v>
      </c>
      <c r="DAP63" s="279"/>
      <c r="DAQ63" s="278"/>
      <c r="DAR63" s="87">
        <v>25220</v>
      </c>
      <c r="DAS63" s="88"/>
      <c r="DAT63" s="32"/>
      <c r="DAU63" s="83">
        <v>3721</v>
      </c>
      <c r="DAV63" s="85"/>
      <c r="DAW63" s="277" t="s">
        <v>161</v>
      </c>
      <c r="DAX63" s="279"/>
      <c r="DAY63" s="278"/>
      <c r="DAZ63" s="87">
        <v>25220</v>
      </c>
      <c r="DBA63" s="88"/>
      <c r="DBB63" s="32"/>
      <c r="DBC63" s="83">
        <v>3721</v>
      </c>
      <c r="DBD63" s="85"/>
      <c r="DBE63" s="277" t="s">
        <v>161</v>
      </c>
      <c r="DBF63" s="279"/>
      <c r="DBG63" s="278"/>
      <c r="DBH63" s="87">
        <v>25220</v>
      </c>
      <c r="DBI63" s="88"/>
      <c r="DBJ63" s="32"/>
      <c r="DBK63" s="83">
        <v>3721</v>
      </c>
      <c r="DBL63" s="85"/>
      <c r="DBM63" s="277" t="s">
        <v>161</v>
      </c>
      <c r="DBN63" s="279"/>
      <c r="DBO63" s="278"/>
      <c r="DBP63" s="87">
        <v>25220</v>
      </c>
      <c r="DBQ63" s="88"/>
      <c r="DBR63" s="32"/>
      <c r="DBS63" s="83">
        <v>3721</v>
      </c>
      <c r="DBT63" s="85"/>
      <c r="DBU63" s="277" t="s">
        <v>161</v>
      </c>
      <c r="DBV63" s="279"/>
      <c r="DBW63" s="278"/>
      <c r="DBX63" s="87">
        <v>25220</v>
      </c>
      <c r="DBY63" s="88"/>
      <c r="DBZ63" s="32"/>
      <c r="DCA63" s="83">
        <v>3721</v>
      </c>
      <c r="DCB63" s="85"/>
      <c r="DCC63" s="277" t="s">
        <v>161</v>
      </c>
      <c r="DCD63" s="279"/>
      <c r="DCE63" s="278"/>
      <c r="DCF63" s="87">
        <v>25220</v>
      </c>
      <c r="DCG63" s="88"/>
      <c r="DCH63" s="32"/>
      <c r="DCI63" s="83">
        <v>3721</v>
      </c>
      <c r="DCJ63" s="85"/>
      <c r="DCK63" s="277" t="s">
        <v>161</v>
      </c>
      <c r="DCL63" s="279"/>
      <c r="DCM63" s="278"/>
      <c r="DCN63" s="87">
        <v>25220</v>
      </c>
      <c r="DCO63" s="88"/>
      <c r="DCP63" s="32"/>
      <c r="DCQ63" s="83">
        <v>3721</v>
      </c>
      <c r="DCR63" s="85"/>
      <c r="DCS63" s="277" t="s">
        <v>161</v>
      </c>
      <c r="DCT63" s="279"/>
      <c r="DCU63" s="278"/>
      <c r="DCV63" s="87">
        <v>25220</v>
      </c>
      <c r="DCW63" s="88"/>
      <c r="DCX63" s="32"/>
      <c r="DCY63" s="83">
        <v>3721</v>
      </c>
      <c r="DCZ63" s="85"/>
      <c r="DDA63" s="277" t="s">
        <v>161</v>
      </c>
      <c r="DDB63" s="279"/>
      <c r="DDC63" s="278"/>
      <c r="DDD63" s="87">
        <v>25220</v>
      </c>
      <c r="DDE63" s="88"/>
      <c r="DDF63" s="32"/>
      <c r="DDG63" s="83">
        <v>3721</v>
      </c>
      <c r="DDH63" s="85"/>
      <c r="DDI63" s="277" t="s">
        <v>161</v>
      </c>
      <c r="DDJ63" s="279"/>
      <c r="DDK63" s="278"/>
      <c r="DDL63" s="87">
        <v>25220</v>
      </c>
      <c r="DDM63" s="88"/>
      <c r="DDN63" s="32"/>
      <c r="DDO63" s="83">
        <v>3721</v>
      </c>
      <c r="DDP63" s="85"/>
      <c r="DDQ63" s="277" t="s">
        <v>161</v>
      </c>
      <c r="DDR63" s="279"/>
      <c r="DDS63" s="278"/>
      <c r="DDT63" s="87">
        <v>25220</v>
      </c>
      <c r="DDU63" s="88"/>
      <c r="DDV63" s="32"/>
      <c r="DDW63" s="83">
        <v>3721</v>
      </c>
      <c r="DDX63" s="85"/>
      <c r="DDY63" s="277" t="s">
        <v>161</v>
      </c>
      <c r="DDZ63" s="279"/>
      <c r="DEA63" s="278"/>
      <c r="DEB63" s="87">
        <v>25220</v>
      </c>
      <c r="DEC63" s="88"/>
      <c r="DED63" s="32"/>
      <c r="DEE63" s="83">
        <v>3721</v>
      </c>
      <c r="DEF63" s="85"/>
      <c r="DEG63" s="277" t="s">
        <v>161</v>
      </c>
      <c r="DEH63" s="279"/>
      <c r="DEI63" s="278"/>
      <c r="DEJ63" s="87">
        <v>25220</v>
      </c>
      <c r="DEK63" s="88"/>
      <c r="DEL63" s="32"/>
      <c r="DEM63" s="83">
        <v>3721</v>
      </c>
      <c r="DEN63" s="85"/>
      <c r="DEO63" s="277" t="s">
        <v>161</v>
      </c>
      <c r="DEP63" s="279"/>
      <c r="DEQ63" s="278"/>
      <c r="DER63" s="87">
        <v>25220</v>
      </c>
      <c r="DES63" s="88"/>
      <c r="DET63" s="32"/>
      <c r="DEU63" s="83">
        <v>3721</v>
      </c>
      <c r="DEV63" s="85"/>
      <c r="DEW63" s="277" t="s">
        <v>161</v>
      </c>
      <c r="DEX63" s="279"/>
      <c r="DEY63" s="278"/>
      <c r="DEZ63" s="87">
        <v>25220</v>
      </c>
      <c r="DFA63" s="88"/>
      <c r="DFB63" s="32"/>
      <c r="DFC63" s="83">
        <v>3721</v>
      </c>
      <c r="DFD63" s="85"/>
      <c r="DFE63" s="277" t="s">
        <v>161</v>
      </c>
      <c r="DFF63" s="279"/>
      <c r="DFG63" s="278"/>
      <c r="DFH63" s="87">
        <v>25220</v>
      </c>
      <c r="DFI63" s="88"/>
      <c r="DFJ63" s="32"/>
      <c r="DFK63" s="83">
        <v>3721</v>
      </c>
      <c r="DFL63" s="85"/>
      <c r="DFM63" s="277" t="s">
        <v>161</v>
      </c>
      <c r="DFN63" s="279"/>
      <c r="DFO63" s="278"/>
      <c r="DFP63" s="87">
        <v>25220</v>
      </c>
      <c r="DFQ63" s="88"/>
      <c r="DFR63" s="32"/>
      <c r="DFS63" s="83">
        <v>3721</v>
      </c>
      <c r="DFT63" s="85"/>
      <c r="DFU63" s="277" t="s">
        <v>161</v>
      </c>
      <c r="DFV63" s="279"/>
      <c r="DFW63" s="278"/>
      <c r="DFX63" s="87">
        <v>25220</v>
      </c>
      <c r="DFY63" s="88"/>
      <c r="DFZ63" s="32"/>
      <c r="DGA63" s="83">
        <v>3721</v>
      </c>
      <c r="DGB63" s="85"/>
      <c r="DGC63" s="277" t="s">
        <v>161</v>
      </c>
      <c r="DGD63" s="279"/>
      <c r="DGE63" s="278"/>
      <c r="DGF63" s="87">
        <v>25220</v>
      </c>
      <c r="DGG63" s="88"/>
      <c r="DGH63" s="32"/>
      <c r="DGI63" s="83">
        <v>3721</v>
      </c>
      <c r="DGJ63" s="85"/>
      <c r="DGK63" s="277" t="s">
        <v>161</v>
      </c>
      <c r="DGL63" s="279"/>
      <c r="DGM63" s="278"/>
      <c r="DGN63" s="87">
        <v>25220</v>
      </c>
      <c r="DGO63" s="88"/>
      <c r="DGP63" s="32"/>
      <c r="DGQ63" s="83">
        <v>3721</v>
      </c>
      <c r="DGR63" s="85"/>
      <c r="DGS63" s="277" t="s">
        <v>161</v>
      </c>
      <c r="DGT63" s="279"/>
      <c r="DGU63" s="278"/>
      <c r="DGV63" s="87">
        <v>25220</v>
      </c>
      <c r="DGW63" s="88"/>
      <c r="DGX63" s="32"/>
      <c r="DGY63" s="83">
        <v>3721</v>
      </c>
      <c r="DGZ63" s="85"/>
      <c r="DHA63" s="277" t="s">
        <v>161</v>
      </c>
      <c r="DHB63" s="279"/>
      <c r="DHC63" s="278"/>
      <c r="DHD63" s="87">
        <v>25220</v>
      </c>
      <c r="DHE63" s="88"/>
      <c r="DHF63" s="32"/>
      <c r="DHG63" s="83">
        <v>3721</v>
      </c>
      <c r="DHH63" s="85"/>
      <c r="DHI63" s="277" t="s">
        <v>161</v>
      </c>
      <c r="DHJ63" s="279"/>
      <c r="DHK63" s="278"/>
      <c r="DHL63" s="87">
        <v>25220</v>
      </c>
      <c r="DHM63" s="88"/>
      <c r="DHN63" s="32"/>
      <c r="DHO63" s="83">
        <v>3721</v>
      </c>
      <c r="DHP63" s="85"/>
      <c r="DHQ63" s="277" t="s">
        <v>161</v>
      </c>
      <c r="DHR63" s="279"/>
      <c r="DHS63" s="278"/>
      <c r="DHT63" s="87">
        <v>25220</v>
      </c>
      <c r="DHU63" s="88"/>
      <c r="DHV63" s="32"/>
      <c r="DHW63" s="83">
        <v>3721</v>
      </c>
      <c r="DHX63" s="85"/>
      <c r="DHY63" s="277" t="s">
        <v>161</v>
      </c>
      <c r="DHZ63" s="279"/>
      <c r="DIA63" s="278"/>
      <c r="DIB63" s="87">
        <v>25220</v>
      </c>
      <c r="DIC63" s="88"/>
      <c r="DID63" s="32"/>
      <c r="DIE63" s="83">
        <v>3721</v>
      </c>
      <c r="DIF63" s="85"/>
      <c r="DIG63" s="277" t="s">
        <v>161</v>
      </c>
      <c r="DIH63" s="279"/>
      <c r="DII63" s="278"/>
      <c r="DIJ63" s="87">
        <v>25220</v>
      </c>
      <c r="DIK63" s="88"/>
      <c r="DIL63" s="32"/>
      <c r="DIM63" s="83">
        <v>3721</v>
      </c>
      <c r="DIN63" s="85"/>
      <c r="DIO63" s="277" t="s">
        <v>161</v>
      </c>
      <c r="DIP63" s="279"/>
      <c r="DIQ63" s="278"/>
      <c r="DIR63" s="87">
        <v>25220</v>
      </c>
      <c r="DIS63" s="88"/>
      <c r="DIT63" s="32"/>
      <c r="DIU63" s="83">
        <v>3721</v>
      </c>
      <c r="DIV63" s="85"/>
      <c r="DIW63" s="277" t="s">
        <v>161</v>
      </c>
      <c r="DIX63" s="279"/>
      <c r="DIY63" s="278"/>
      <c r="DIZ63" s="87">
        <v>25220</v>
      </c>
      <c r="DJA63" s="88"/>
      <c r="DJB63" s="32"/>
      <c r="DJC63" s="83">
        <v>3721</v>
      </c>
      <c r="DJD63" s="85"/>
      <c r="DJE63" s="277" t="s">
        <v>161</v>
      </c>
      <c r="DJF63" s="279"/>
      <c r="DJG63" s="278"/>
      <c r="DJH63" s="87">
        <v>25220</v>
      </c>
      <c r="DJI63" s="88"/>
      <c r="DJJ63" s="32"/>
      <c r="DJK63" s="83">
        <v>3721</v>
      </c>
      <c r="DJL63" s="85"/>
      <c r="DJM63" s="277" t="s">
        <v>161</v>
      </c>
      <c r="DJN63" s="279"/>
      <c r="DJO63" s="278"/>
      <c r="DJP63" s="87">
        <v>25220</v>
      </c>
      <c r="DJQ63" s="88"/>
      <c r="DJR63" s="32"/>
      <c r="DJS63" s="83">
        <v>3721</v>
      </c>
      <c r="DJT63" s="85"/>
      <c r="DJU63" s="277" t="s">
        <v>161</v>
      </c>
      <c r="DJV63" s="279"/>
      <c r="DJW63" s="278"/>
      <c r="DJX63" s="87">
        <v>25220</v>
      </c>
      <c r="DJY63" s="88"/>
      <c r="DJZ63" s="32"/>
      <c r="DKA63" s="83">
        <v>3721</v>
      </c>
      <c r="DKB63" s="85"/>
      <c r="DKC63" s="277" t="s">
        <v>161</v>
      </c>
      <c r="DKD63" s="279"/>
      <c r="DKE63" s="278"/>
      <c r="DKF63" s="87">
        <v>25220</v>
      </c>
      <c r="DKG63" s="88"/>
      <c r="DKH63" s="32"/>
      <c r="DKI63" s="83">
        <v>3721</v>
      </c>
      <c r="DKJ63" s="85"/>
      <c r="DKK63" s="277" t="s">
        <v>161</v>
      </c>
      <c r="DKL63" s="279"/>
      <c r="DKM63" s="278"/>
      <c r="DKN63" s="87">
        <v>25220</v>
      </c>
      <c r="DKO63" s="88"/>
      <c r="DKP63" s="32"/>
      <c r="DKQ63" s="83">
        <v>3721</v>
      </c>
      <c r="DKR63" s="85"/>
      <c r="DKS63" s="277" t="s">
        <v>161</v>
      </c>
      <c r="DKT63" s="279"/>
      <c r="DKU63" s="278"/>
      <c r="DKV63" s="87">
        <v>25220</v>
      </c>
      <c r="DKW63" s="88"/>
      <c r="DKX63" s="32"/>
      <c r="DKY63" s="83">
        <v>3721</v>
      </c>
      <c r="DKZ63" s="85"/>
      <c r="DLA63" s="277" t="s">
        <v>161</v>
      </c>
      <c r="DLB63" s="279"/>
      <c r="DLC63" s="278"/>
      <c r="DLD63" s="87">
        <v>25220</v>
      </c>
      <c r="DLE63" s="88"/>
      <c r="DLF63" s="32"/>
      <c r="DLG63" s="83">
        <v>3721</v>
      </c>
      <c r="DLH63" s="85"/>
      <c r="DLI63" s="277" t="s">
        <v>161</v>
      </c>
      <c r="DLJ63" s="279"/>
      <c r="DLK63" s="278"/>
      <c r="DLL63" s="87">
        <v>25220</v>
      </c>
      <c r="DLM63" s="88"/>
      <c r="DLN63" s="32"/>
      <c r="DLO63" s="83">
        <v>3721</v>
      </c>
      <c r="DLP63" s="85"/>
      <c r="DLQ63" s="277" t="s">
        <v>161</v>
      </c>
      <c r="DLR63" s="279"/>
      <c r="DLS63" s="278"/>
      <c r="DLT63" s="87">
        <v>25220</v>
      </c>
      <c r="DLU63" s="88"/>
      <c r="DLV63" s="32"/>
      <c r="DLW63" s="83">
        <v>3721</v>
      </c>
      <c r="DLX63" s="85"/>
      <c r="DLY63" s="277" t="s">
        <v>161</v>
      </c>
      <c r="DLZ63" s="279"/>
      <c r="DMA63" s="278"/>
      <c r="DMB63" s="87">
        <v>25220</v>
      </c>
      <c r="DMC63" s="88"/>
      <c r="DMD63" s="32"/>
      <c r="DME63" s="83">
        <v>3721</v>
      </c>
      <c r="DMF63" s="85"/>
      <c r="DMG63" s="277" t="s">
        <v>161</v>
      </c>
      <c r="DMH63" s="279"/>
      <c r="DMI63" s="278"/>
      <c r="DMJ63" s="87">
        <v>25220</v>
      </c>
      <c r="DMK63" s="88"/>
      <c r="DML63" s="32"/>
      <c r="DMM63" s="83">
        <v>3721</v>
      </c>
      <c r="DMN63" s="85"/>
      <c r="DMO63" s="277" t="s">
        <v>161</v>
      </c>
      <c r="DMP63" s="279"/>
      <c r="DMQ63" s="278"/>
      <c r="DMR63" s="87">
        <v>25220</v>
      </c>
      <c r="DMS63" s="88"/>
      <c r="DMT63" s="32"/>
      <c r="DMU63" s="83">
        <v>3721</v>
      </c>
      <c r="DMV63" s="85"/>
      <c r="DMW63" s="277" t="s">
        <v>161</v>
      </c>
      <c r="DMX63" s="279"/>
      <c r="DMY63" s="278"/>
      <c r="DMZ63" s="87">
        <v>25220</v>
      </c>
      <c r="DNA63" s="88"/>
      <c r="DNB63" s="32"/>
      <c r="DNC63" s="83">
        <v>3721</v>
      </c>
      <c r="DND63" s="85"/>
      <c r="DNE63" s="277" t="s">
        <v>161</v>
      </c>
      <c r="DNF63" s="279"/>
      <c r="DNG63" s="278"/>
      <c r="DNH63" s="87">
        <v>25220</v>
      </c>
      <c r="DNI63" s="88"/>
      <c r="DNJ63" s="32"/>
      <c r="DNK63" s="83">
        <v>3721</v>
      </c>
      <c r="DNL63" s="85"/>
      <c r="DNM63" s="277" t="s">
        <v>161</v>
      </c>
      <c r="DNN63" s="279"/>
      <c r="DNO63" s="278"/>
      <c r="DNP63" s="87">
        <v>25220</v>
      </c>
      <c r="DNQ63" s="88"/>
      <c r="DNR63" s="32"/>
      <c r="DNS63" s="83">
        <v>3721</v>
      </c>
      <c r="DNT63" s="85"/>
      <c r="DNU63" s="277" t="s">
        <v>161</v>
      </c>
      <c r="DNV63" s="279"/>
      <c r="DNW63" s="278"/>
      <c r="DNX63" s="87">
        <v>25220</v>
      </c>
      <c r="DNY63" s="88"/>
      <c r="DNZ63" s="32"/>
      <c r="DOA63" s="83">
        <v>3721</v>
      </c>
      <c r="DOB63" s="85"/>
      <c r="DOC63" s="277" t="s">
        <v>161</v>
      </c>
      <c r="DOD63" s="279"/>
      <c r="DOE63" s="278"/>
      <c r="DOF63" s="87">
        <v>25220</v>
      </c>
      <c r="DOG63" s="88"/>
      <c r="DOH63" s="32"/>
      <c r="DOI63" s="83">
        <v>3721</v>
      </c>
      <c r="DOJ63" s="85"/>
      <c r="DOK63" s="277" t="s">
        <v>161</v>
      </c>
      <c r="DOL63" s="279"/>
      <c r="DOM63" s="278"/>
      <c r="DON63" s="87">
        <v>25220</v>
      </c>
      <c r="DOO63" s="88"/>
      <c r="DOP63" s="32"/>
      <c r="DOQ63" s="83">
        <v>3721</v>
      </c>
      <c r="DOR63" s="85"/>
      <c r="DOS63" s="277" t="s">
        <v>161</v>
      </c>
      <c r="DOT63" s="279"/>
      <c r="DOU63" s="278"/>
      <c r="DOV63" s="87">
        <v>25220</v>
      </c>
      <c r="DOW63" s="88"/>
      <c r="DOX63" s="32"/>
      <c r="DOY63" s="83">
        <v>3721</v>
      </c>
      <c r="DOZ63" s="85"/>
      <c r="DPA63" s="277" t="s">
        <v>161</v>
      </c>
      <c r="DPB63" s="279"/>
      <c r="DPC63" s="278"/>
      <c r="DPD63" s="87">
        <v>25220</v>
      </c>
      <c r="DPE63" s="88"/>
      <c r="DPF63" s="32"/>
      <c r="DPG63" s="83">
        <v>3721</v>
      </c>
      <c r="DPH63" s="85"/>
      <c r="DPI63" s="277" t="s">
        <v>161</v>
      </c>
      <c r="DPJ63" s="279"/>
      <c r="DPK63" s="278"/>
      <c r="DPL63" s="87">
        <v>25220</v>
      </c>
      <c r="DPM63" s="88"/>
      <c r="DPN63" s="32"/>
      <c r="DPO63" s="83">
        <v>3721</v>
      </c>
      <c r="DPP63" s="85"/>
      <c r="DPQ63" s="277" t="s">
        <v>161</v>
      </c>
      <c r="DPR63" s="279"/>
      <c r="DPS63" s="278"/>
      <c r="DPT63" s="87">
        <v>25220</v>
      </c>
      <c r="DPU63" s="88"/>
      <c r="DPV63" s="32"/>
      <c r="DPW63" s="83">
        <v>3721</v>
      </c>
      <c r="DPX63" s="85"/>
      <c r="DPY63" s="277" t="s">
        <v>161</v>
      </c>
      <c r="DPZ63" s="279"/>
      <c r="DQA63" s="278"/>
      <c r="DQB63" s="87">
        <v>25220</v>
      </c>
      <c r="DQC63" s="88"/>
      <c r="DQD63" s="32"/>
      <c r="DQE63" s="83">
        <v>3721</v>
      </c>
      <c r="DQF63" s="85"/>
      <c r="DQG63" s="277" t="s">
        <v>161</v>
      </c>
      <c r="DQH63" s="279"/>
      <c r="DQI63" s="278"/>
      <c r="DQJ63" s="87">
        <v>25220</v>
      </c>
      <c r="DQK63" s="88"/>
      <c r="DQL63" s="32"/>
      <c r="DQM63" s="83">
        <v>3721</v>
      </c>
      <c r="DQN63" s="85"/>
      <c r="DQO63" s="277" t="s">
        <v>161</v>
      </c>
      <c r="DQP63" s="279"/>
      <c r="DQQ63" s="278"/>
      <c r="DQR63" s="87">
        <v>25220</v>
      </c>
      <c r="DQS63" s="88"/>
      <c r="DQT63" s="32"/>
      <c r="DQU63" s="83">
        <v>3721</v>
      </c>
      <c r="DQV63" s="85"/>
      <c r="DQW63" s="277" t="s">
        <v>161</v>
      </c>
      <c r="DQX63" s="279"/>
      <c r="DQY63" s="278"/>
      <c r="DQZ63" s="87">
        <v>25220</v>
      </c>
      <c r="DRA63" s="88"/>
      <c r="DRB63" s="32"/>
      <c r="DRC63" s="83">
        <v>3721</v>
      </c>
      <c r="DRD63" s="85"/>
      <c r="DRE63" s="277" t="s">
        <v>161</v>
      </c>
      <c r="DRF63" s="279"/>
      <c r="DRG63" s="278"/>
      <c r="DRH63" s="87">
        <v>25220</v>
      </c>
      <c r="DRI63" s="88"/>
      <c r="DRJ63" s="32"/>
      <c r="DRK63" s="83">
        <v>3721</v>
      </c>
      <c r="DRL63" s="85"/>
      <c r="DRM63" s="277" t="s">
        <v>161</v>
      </c>
      <c r="DRN63" s="279"/>
      <c r="DRO63" s="278"/>
      <c r="DRP63" s="87">
        <v>25220</v>
      </c>
      <c r="DRQ63" s="88"/>
      <c r="DRR63" s="32"/>
      <c r="DRS63" s="83">
        <v>3721</v>
      </c>
      <c r="DRT63" s="85"/>
      <c r="DRU63" s="277" t="s">
        <v>161</v>
      </c>
      <c r="DRV63" s="279"/>
      <c r="DRW63" s="278"/>
      <c r="DRX63" s="87">
        <v>25220</v>
      </c>
      <c r="DRY63" s="88"/>
      <c r="DRZ63" s="32"/>
      <c r="DSA63" s="83">
        <v>3721</v>
      </c>
      <c r="DSB63" s="85"/>
      <c r="DSC63" s="277" t="s">
        <v>161</v>
      </c>
      <c r="DSD63" s="279"/>
      <c r="DSE63" s="278"/>
      <c r="DSF63" s="87">
        <v>25220</v>
      </c>
      <c r="DSG63" s="88"/>
      <c r="DSH63" s="32"/>
      <c r="DSI63" s="83">
        <v>3721</v>
      </c>
      <c r="DSJ63" s="85"/>
      <c r="DSK63" s="277" t="s">
        <v>161</v>
      </c>
      <c r="DSL63" s="279"/>
      <c r="DSM63" s="278"/>
      <c r="DSN63" s="87">
        <v>25220</v>
      </c>
      <c r="DSO63" s="88"/>
      <c r="DSP63" s="32"/>
      <c r="DSQ63" s="83">
        <v>3721</v>
      </c>
      <c r="DSR63" s="85"/>
      <c r="DSS63" s="277" t="s">
        <v>161</v>
      </c>
      <c r="DST63" s="279"/>
      <c r="DSU63" s="278"/>
      <c r="DSV63" s="87">
        <v>25220</v>
      </c>
      <c r="DSW63" s="88"/>
      <c r="DSX63" s="32"/>
      <c r="DSY63" s="83">
        <v>3721</v>
      </c>
      <c r="DSZ63" s="85"/>
      <c r="DTA63" s="277" t="s">
        <v>161</v>
      </c>
      <c r="DTB63" s="279"/>
      <c r="DTC63" s="278"/>
      <c r="DTD63" s="87">
        <v>25220</v>
      </c>
      <c r="DTE63" s="88"/>
      <c r="DTF63" s="32"/>
      <c r="DTG63" s="83">
        <v>3721</v>
      </c>
      <c r="DTH63" s="85"/>
      <c r="DTI63" s="277" t="s">
        <v>161</v>
      </c>
      <c r="DTJ63" s="279"/>
      <c r="DTK63" s="278"/>
      <c r="DTL63" s="87">
        <v>25220</v>
      </c>
      <c r="DTM63" s="88"/>
      <c r="DTN63" s="32"/>
      <c r="DTO63" s="83">
        <v>3721</v>
      </c>
      <c r="DTP63" s="85"/>
      <c r="DTQ63" s="277" t="s">
        <v>161</v>
      </c>
      <c r="DTR63" s="279"/>
      <c r="DTS63" s="278"/>
      <c r="DTT63" s="87">
        <v>25220</v>
      </c>
      <c r="DTU63" s="88"/>
      <c r="DTV63" s="32"/>
      <c r="DTW63" s="83">
        <v>3721</v>
      </c>
      <c r="DTX63" s="85"/>
      <c r="DTY63" s="277" t="s">
        <v>161</v>
      </c>
      <c r="DTZ63" s="279"/>
      <c r="DUA63" s="278"/>
      <c r="DUB63" s="87">
        <v>25220</v>
      </c>
      <c r="DUC63" s="88"/>
      <c r="DUD63" s="32"/>
      <c r="DUE63" s="83">
        <v>3721</v>
      </c>
      <c r="DUF63" s="85"/>
      <c r="DUG63" s="277" t="s">
        <v>161</v>
      </c>
      <c r="DUH63" s="279"/>
      <c r="DUI63" s="278"/>
      <c r="DUJ63" s="87">
        <v>25220</v>
      </c>
      <c r="DUK63" s="88"/>
      <c r="DUL63" s="32"/>
      <c r="DUM63" s="83">
        <v>3721</v>
      </c>
      <c r="DUN63" s="85"/>
      <c r="DUO63" s="277" t="s">
        <v>161</v>
      </c>
      <c r="DUP63" s="279"/>
      <c r="DUQ63" s="278"/>
      <c r="DUR63" s="87">
        <v>25220</v>
      </c>
      <c r="DUS63" s="88"/>
      <c r="DUT63" s="32"/>
      <c r="DUU63" s="83">
        <v>3721</v>
      </c>
      <c r="DUV63" s="85"/>
      <c r="DUW63" s="277" t="s">
        <v>161</v>
      </c>
      <c r="DUX63" s="279"/>
      <c r="DUY63" s="278"/>
      <c r="DUZ63" s="87">
        <v>25220</v>
      </c>
      <c r="DVA63" s="88"/>
      <c r="DVB63" s="32"/>
      <c r="DVC63" s="83">
        <v>3721</v>
      </c>
      <c r="DVD63" s="85"/>
      <c r="DVE63" s="277" t="s">
        <v>161</v>
      </c>
      <c r="DVF63" s="279"/>
      <c r="DVG63" s="278"/>
      <c r="DVH63" s="87">
        <v>25220</v>
      </c>
      <c r="DVI63" s="88"/>
      <c r="DVJ63" s="32"/>
      <c r="DVK63" s="83">
        <v>3721</v>
      </c>
      <c r="DVL63" s="85"/>
      <c r="DVM63" s="277" t="s">
        <v>161</v>
      </c>
      <c r="DVN63" s="279"/>
      <c r="DVO63" s="278"/>
      <c r="DVP63" s="87">
        <v>25220</v>
      </c>
      <c r="DVQ63" s="88"/>
      <c r="DVR63" s="32"/>
      <c r="DVS63" s="83">
        <v>3721</v>
      </c>
      <c r="DVT63" s="85"/>
      <c r="DVU63" s="277" t="s">
        <v>161</v>
      </c>
      <c r="DVV63" s="279"/>
      <c r="DVW63" s="278"/>
      <c r="DVX63" s="87">
        <v>25220</v>
      </c>
      <c r="DVY63" s="88"/>
      <c r="DVZ63" s="32"/>
      <c r="DWA63" s="83">
        <v>3721</v>
      </c>
      <c r="DWB63" s="85"/>
      <c r="DWC63" s="277" t="s">
        <v>161</v>
      </c>
      <c r="DWD63" s="279"/>
      <c r="DWE63" s="278"/>
      <c r="DWF63" s="87">
        <v>25220</v>
      </c>
      <c r="DWG63" s="88"/>
      <c r="DWH63" s="32"/>
      <c r="DWI63" s="83">
        <v>3721</v>
      </c>
      <c r="DWJ63" s="85"/>
      <c r="DWK63" s="277" t="s">
        <v>161</v>
      </c>
      <c r="DWL63" s="279"/>
      <c r="DWM63" s="278"/>
      <c r="DWN63" s="87">
        <v>25220</v>
      </c>
      <c r="DWO63" s="88"/>
      <c r="DWP63" s="32"/>
      <c r="DWQ63" s="83">
        <v>3721</v>
      </c>
      <c r="DWR63" s="85"/>
      <c r="DWS63" s="277" t="s">
        <v>161</v>
      </c>
      <c r="DWT63" s="279"/>
      <c r="DWU63" s="278"/>
      <c r="DWV63" s="87">
        <v>25220</v>
      </c>
      <c r="DWW63" s="88"/>
      <c r="DWX63" s="32"/>
      <c r="DWY63" s="83">
        <v>3721</v>
      </c>
      <c r="DWZ63" s="85"/>
      <c r="DXA63" s="277" t="s">
        <v>161</v>
      </c>
      <c r="DXB63" s="279"/>
      <c r="DXC63" s="278"/>
      <c r="DXD63" s="87">
        <v>25220</v>
      </c>
      <c r="DXE63" s="88"/>
      <c r="DXF63" s="32"/>
      <c r="DXG63" s="83">
        <v>3721</v>
      </c>
      <c r="DXH63" s="85"/>
      <c r="DXI63" s="277" t="s">
        <v>161</v>
      </c>
      <c r="DXJ63" s="279"/>
      <c r="DXK63" s="278"/>
      <c r="DXL63" s="87">
        <v>25220</v>
      </c>
      <c r="DXM63" s="88"/>
      <c r="DXN63" s="32"/>
      <c r="DXO63" s="83">
        <v>3721</v>
      </c>
      <c r="DXP63" s="85"/>
      <c r="DXQ63" s="277" t="s">
        <v>161</v>
      </c>
      <c r="DXR63" s="279"/>
      <c r="DXS63" s="278"/>
      <c r="DXT63" s="87">
        <v>25220</v>
      </c>
      <c r="DXU63" s="88"/>
      <c r="DXV63" s="32"/>
      <c r="DXW63" s="83">
        <v>3721</v>
      </c>
      <c r="DXX63" s="85"/>
      <c r="DXY63" s="277" t="s">
        <v>161</v>
      </c>
      <c r="DXZ63" s="279"/>
      <c r="DYA63" s="278"/>
      <c r="DYB63" s="87">
        <v>25220</v>
      </c>
      <c r="DYC63" s="88"/>
      <c r="DYD63" s="32"/>
      <c r="DYE63" s="83">
        <v>3721</v>
      </c>
      <c r="DYF63" s="85"/>
      <c r="DYG63" s="277" t="s">
        <v>161</v>
      </c>
      <c r="DYH63" s="279"/>
      <c r="DYI63" s="278"/>
      <c r="DYJ63" s="87">
        <v>25220</v>
      </c>
      <c r="DYK63" s="88"/>
      <c r="DYL63" s="32"/>
      <c r="DYM63" s="83">
        <v>3721</v>
      </c>
      <c r="DYN63" s="85"/>
      <c r="DYO63" s="277" t="s">
        <v>161</v>
      </c>
      <c r="DYP63" s="279"/>
      <c r="DYQ63" s="278"/>
      <c r="DYR63" s="87">
        <v>25220</v>
      </c>
      <c r="DYS63" s="88"/>
      <c r="DYT63" s="32"/>
      <c r="DYU63" s="83">
        <v>3721</v>
      </c>
      <c r="DYV63" s="85"/>
      <c r="DYW63" s="277" t="s">
        <v>161</v>
      </c>
      <c r="DYX63" s="279"/>
      <c r="DYY63" s="278"/>
      <c r="DYZ63" s="87">
        <v>25220</v>
      </c>
      <c r="DZA63" s="88"/>
      <c r="DZB63" s="32"/>
      <c r="DZC63" s="83">
        <v>3721</v>
      </c>
      <c r="DZD63" s="85"/>
      <c r="DZE63" s="277" t="s">
        <v>161</v>
      </c>
      <c r="DZF63" s="279"/>
      <c r="DZG63" s="278"/>
      <c r="DZH63" s="87">
        <v>25220</v>
      </c>
      <c r="DZI63" s="88"/>
      <c r="DZJ63" s="32"/>
      <c r="DZK63" s="83">
        <v>3721</v>
      </c>
      <c r="DZL63" s="85"/>
      <c r="DZM63" s="277" t="s">
        <v>161</v>
      </c>
      <c r="DZN63" s="279"/>
      <c r="DZO63" s="278"/>
      <c r="DZP63" s="87">
        <v>25220</v>
      </c>
      <c r="DZQ63" s="88"/>
      <c r="DZR63" s="32"/>
      <c r="DZS63" s="83">
        <v>3721</v>
      </c>
      <c r="DZT63" s="85"/>
      <c r="DZU63" s="277" t="s">
        <v>161</v>
      </c>
      <c r="DZV63" s="279"/>
      <c r="DZW63" s="278"/>
      <c r="DZX63" s="87">
        <v>25220</v>
      </c>
      <c r="DZY63" s="88"/>
      <c r="DZZ63" s="32"/>
      <c r="EAA63" s="83">
        <v>3721</v>
      </c>
      <c r="EAB63" s="85"/>
      <c r="EAC63" s="277" t="s">
        <v>161</v>
      </c>
      <c r="EAD63" s="279"/>
      <c r="EAE63" s="278"/>
      <c r="EAF63" s="87">
        <v>25220</v>
      </c>
      <c r="EAG63" s="88"/>
      <c r="EAH63" s="32"/>
      <c r="EAI63" s="83">
        <v>3721</v>
      </c>
      <c r="EAJ63" s="85"/>
      <c r="EAK63" s="277" t="s">
        <v>161</v>
      </c>
      <c r="EAL63" s="279"/>
      <c r="EAM63" s="278"/>
      <c r="EAN63" s="87">
        <v>25220</v>
      </c>
      <c r="EAO63" s="88"/>
      <c r="EAP63" s="32"/>
      <c r="EAQ63" s="83">
        <v>3721</v>
      </c>
      <c r="EAR63" s="85"/>
      <c r="EAS63" s="277" t="s">
        <v>161</v>
      </c>
      <c r="EAT63" s="279"/>
      <c r="EAU63" s="278"/>
      <c r="EAV63" s="87">
        <v>25220</v>
      </c>
      <c r="EAW63" s="88"/>
      <c r="EAX63" s="32"/>
      <c r="EAY63" s="83">
        <v>3721</v>
      </c>
      <c r="EAZ63" s="85"/>
      <c r="EBA63" s="277" t="s">
        <v>161</v>
      </c>
      <c r="EBB63" s="279"/>
      <c r="EBC63" s="278"/>
      <c r="EBD63" s="87">
        <v>25220</v>
      </c>
      <c r="EBE63" s="88"/>
      <c r="EBF63" s="32"/>
      <c r="EBG63" s="83">
        <v>3721</v>
      </c>
      <c r="EBH63" s="85"/>
      <c r="EBI63" s="277" t="s">
        <v>161</v>
      </c>
      <c r="EBJ63" s="279"/>
      <c r="EBK63" s="278"/>
      <c r="EBL63" s="87">
        <v>25220</v>
      </c>
      <c r="EBM63" s="88"/>
      <c r="EBN63" s="32"/>
      <c r="EBO63" s="83">
        <v>3721</v>
      </c>
      <c r="EBP63" s="85"/>
      <c r="EBQ63" s="277" t="s">
        <v>161</v>
      </c>
      <c r="EBR63" s="279"/>
      <c r="EBS63" s="278"/>
      <c r="EBT63" s="87">
        <v>25220</v>
      </c>
      <c r="EBU63" s="88"/>
      <c r="EBV63" s="32"/>
      <c r="EBW63" s="83">
        <v>3721</v>
      </c>
      <c r="EBX63" s="85"/>
      <c r="EBY63" s="277" t="s">
        <v>161</v>
      </c>
      <c r="EBZ63" s="279"/>
      <c r="ECA63" s="278"/>
      <c r="ECB63" s="87">
        <v>25220</v>
      </c>
      <c r="ECC63" s="88"/>
      <c r="ECD63" s="32"/>
      <c r="ECE63" s="83">
        <v>3721</v>
      </c>
      <c r="ECF63" s="85"/>
      <c r="ECG63" s="277" t="s">
        <v>161</v>
      </c>
      <c r="ECH63" s="279"/>
      <c r="ECI63" s="278"/>
      <c r="ECJ63" s="87">
        <v>25220</v>
      </c>
      <c r="ECK63" s="88"/>
      <c r="ECL63" s="32"/>
      <c r="ECM63" s="83">
        <v>3721</v>
      </c>
      <c r="ECN63" s="85"/>
      <c r="ECO63" s="277" t="s">
        <v>161</v>
      </c>
      <c r="ECP63" s="279"/>
      <c r="ECQ63" s="278"/>
      <c r="ECR63" s="87">
        <v>25220</v>
      </c>
      <c r="ECS63" s="88"/>
      <c r="ECT63" s="32"/>
      <c r="ECU63" s="83">
        <v>3721</v>
      </c>
      <c r="ECV63" s="85"/>
      <c r="ECW63" s="277" t="s">
        <v>161</v>
      </c>
      <c r="ECX63" s="279"/>
      <c r="ECY63" s="278"/>
      <c r="ECZ63" s="87">
        <v>25220</v>
      </c>
      <c r="EDA63" s="88"/>
      <c r="EDB63" s="32"/>
      <c r="EDC63" s="83">
        <v>3721</v>
      </c>
      <c r="EDD63" s="85"/>
      <c r="EDE63" s="277" t="s">
        <v>161</v>
      </c>
      <c r="EDF63" s="279"/>
      <c r="EDG63" s="278"/>
      <c r="EDH63" s="87">
        <v>25220</v>
      </c>
      <c r="EDI63" s="88"/>
      <c r="EDJ63" s="32"/>
      <c r="EDK63" s="83">
        <v>3721</v>
      </c>
      <c r="EDL63" s="85"/>
      <c r="EDM63" s="277" t="s">
        <v>161</v>
      </c>
      <c r="EDN63" s="279"/>
      <c r="EDO63" s="278"/>
      <c r="EDP63" s="87">
        <v>25220</v>
      </c>
      <c r="EDQ63" s="88"/>
      <c r="EDR63" s="32"/>
      <c r="EDS63" s="83">
        <v>3721</v>
      </c>
      <c r="EDT63" s="85"/>
      <c r="EDU63" s="277" t="s">
        <v>161</v>
      </c>
      <c r="EDV63" s="279"/>
      <c r="EDW63" s="278"/>
      <c r="EDX63" s="87">
        <v>25220</v>
      </c>
      <c r="EDY63" s="88"/>
      <c r="EDZ63" s="32"/>
      <c r="EEA63" s="83">
        <v>3721</v>
      </c>
      <c r="EEB63" s="85"/>
      <c r="EEC63" s="277" t="s">
        <v>161</v>
      </c>
      <c r="EED63" s="279"/>
      <c r="EEE63" s="278"/>
      <c r="EEF63" s="87">
        <v>25220</v>
      </c>
      <c r="EEG63" s="88"/>
      <c r="EEH63" s="32"/>
      <c r="EEI63" s="83">
        <v>3721</v>
      </c>
      <c r="EEJ63" s="85"/>
      <c r="EEK63" s="277" t="s">
        <v>161</v>
      </c>
      <c r="EEL63" s="279"/>
      <c r="EEM63" s="278"/>
      <c r="EEN63" s="87">
        <v>25220</v>
      </c>
      <c r="EEO63" s="88"/>
      <c r="EEP63" s="32"/>
      <c r="EEQ63" s="83">
        <v>3721</v>
      </c>
      <c r="EER63" s="85"/>
      <c r="EES63" s="277" t="s">
        <v>161</v>
      </c>
      <c r="EET63" s="279"/>
      <c r="EEU63" s="278"/>
      <c r="EEV63" s="87">
        <v>25220</v>
      </c>
      <c r="EEW63" s="88"/>
      <c r="EEX63" s="32"/>
      <c r="EEY63" s="83">
        <v>3721</v>
      </c>
      <c r="EEZ63" s="85"/>
      <c r="EFA63" s="277" t="s">
        <v>161</v>
      </c>
      <c r="EFB63" s="279"/>
      <c r="EFC63" s="278"/>
      <c r="EFD63" s="87">
        <v>25220</v>
      </c>
      <c r="EFE63" s="88"/>
      <c r="EFF63" s="32"/>
      <c r="EFG63" s="83">
        <v>3721</v>
      </c>
      <c r="EFH63" s="85"/>
      <c r="EFI63" s="277" t="s">
        <v>161</v>
      </c>
      <c r="EFJ63" s="279"/>
      <c r="EFK63" s="278"/>
      <c r="EFL63" s="87">
        <v>25220</v>
      </c>
      <c r="EFM63" s="88"/>
      <c r="EFN63" s="32"/>
      <c r="EFO63" s="83">
        <v>3721</v>
      </c>
      <c r="EFP63" s="85"/>
      <c r="EFQ63" s="277" t="s">
        <v>161</v>
      </c>
      <c r="EFR63" s="279"/>
      <c r="EFS63" s="278"/>
      <c r="EFT63" s="87">
        <v>25220</v>
      </c>
      <c r="EFU63" s="88"/>
      <c r="EFV63" s="32"/>
      <c r="EFW63" s="83">
        <v>3721</v>
      </c>
      <c r="EFX63" s="85"/>
      <c r="EFY63" s="277" t="s">
        <v>161</v>
      </c>
      <c r="EFZ63" s="279"/>
      <c r="EGA63" s="278"/>
      <c r="EGB63" s="87">
        <v>25220</v>
      </c>
      <c r="EGC63" s="88"/>
      <c r="EGD63" s="32"/>
      <c r="EGE63" s="83">
        <v>3721</v>
      </c>
      <c r="EGF63" s="85"/>
      <c r="EGG63" s="277" t="s">
        <v>161</v>
      </c>
      <c r="EGH63" s="279"/>
      <c r="EGI63" s="278"/>
      <c r="EGJ63" s="87">
        <v>25220</v>
      </c>
      <c r="EGK63" s="88"/>
      <c r="EGL63" s="32"/>
      <c r="EGM63" s="83">
        <v>3721</v>
      </c>
      <c r="EGN63" s="85"/>
      <c r="EGO63" s="277" t="s">
        <v>161</v>
      </c>
      <c r="EGP63" s="279"/>
      <c r="EGQ63" s="278"/>
      <c r="EGR63" s="87">
        <v>25220</v>
      </c>
      <c r="EGS63" s="88"/>
      <c r="EGT63" s="32"/>
      <c r="EGU63" s="83">
        <v>3721</v>
      </c>
      <c r="EGV63" s="85"/>
      <c r="EGW63" s="277" t="s">
        <v>161</v>
      </c>
      <c r="EGX63" s="279"/>
      <c r="EGY63" s="278"/>
      <c r="EGZ63" s="87">
        <v>25220</v>
      </c>
      <c r="EHA63" s="88"/>
      <c r="EHB63" s="32"/>
      <c r="EHC63" s="83">
        <v>3721</v>
      </c>
      <c r="EHD63" s="85"/>
      <c r="EHE63" s="277" t="s">
        <v>161</v>
      </c>
      <c r="EHF63" s="279"/>
      <c r="EHG63" s="278"/>
      <c r="EHH63" s="87">
        <v>25220</v>
      </c>
      <c r="EHI63" s="88"/>
      <c r="EHJ63" s="32"/>
      <c r="EHK63" s="83">
        <v>3721</v>
      </c>
      <c r="EHL63" s="85"/>
      <c r="EHM63" s="277" t="s">
        <v>161</v>
      </c>
      <c r="EHN63" s="279"/>
      <c r="EHO63" s="278"/>
      <c r="EHP63" s="87">
        <v>25220</v>
      </c>
      <c r="EHQ63" s="88"/>
      <c r="EHR63" s="32"/>
      <c r="EHS63" s="83">
        <v>3721</v>
      </c>
      <c r="EHT63" s="85"/>
      <c r="EHU63" s="277" t="s">
        <v>161</v>
      </c>
      <c r="EHV63" s="279"/>
      <c r="EHW63" s="278"/>
      <c r="EHX63" s="87">
        <v>25220</v>
      </c>
      <c r="EHY63" s="88"/>
      <c r="EHZ63" s="32"/>
      <c r="EIA63" s="83">
        <v>3721</v>
      </c>
      <c r="EIB63" s="85"/>
      <c r="EIC63" s="277" t="s">
        <v>161</v>
      </c>
      <c r="EID63" s="279"/>
      <c r="EIE63" s="278"/>
      <c r="EIF63" s="87">
        <v>25220</v>
      </c>
      <c r="EIG63" s="88"/>
      <c r="EIH63" s="32"/>
      <c r="EII63" s="83">
        <v>3721</v>
      </c>
      <c r="EIJ63" s="85"/>
      <c r="EIK63" s="277" t="s">
        <v>161</v>
      </c>
      <c r="EIL63" s="279"/>
      <c r="EIM63" s="278"/>
      <c r="EIN63" s="87">
        <v>25220</v>
      </c>
      <c r="EIO63" s="88"/>
      <c r="EIP63" s="32"/>
      <c r="EIQ63" s="83">
        <v>3721</v>
      </c>
      <c r="EIR63" s="85"/>
      <c r="EIS63" s="277" t="s">
        <v>161</v>
      </c>
      <c r="EIT63" s="279"/>
      <c r="EIU63" s="278"/>
      <c r="EIV63" s="87">
        <v>25220</v>
      </c>
      <c r="EIW63" s="88"/>
      <c r="EIX63" s="32"/>
      <c r="EIY63" s="83">
        <v>3721</v>
      </c>
      <c r="EIZ63" s="85"/>
      <c r="EJA63" s="277" t="s">
        <v>161</v>
      </c>
      <c r="EJB63" s="279"/>
      <c r="EJC63" s="278"/>
      <c r="EJD63" s="87">
        <v>25220</v>
      </c>
      <c r="EJE63" s="88"/>
      <c r="EJF63" s="32"/>
      <c r="EJG63" s="83">
        <v>3721</v>
      </c>
      <c r="EJH63" s="85"/>
      <c r="EJI63" s="277" t="s">
        <v>161</v>
      </c>
      <c r="EJJ63" s="279"/>
      <c r="EJK63" s="278"/>
      <c r="EJL63" s="87">
        <v>25220</v>
      </c>
      <c r="EJM63" s="88"/>
      <c r="EJN63" s="32"/>
      <c r="EJO63" s="83">
        <v>3721</v>
      </c>
      <c r="EJP63" s="85"/>
      <c r="EJQ63" s="277" t="s">
        <v>161</v>
      </c>
      <c r="EJR63" s="279"/>
      <c r="EJS63" s="278"/>
      <c r="EJT63" s="87">
        <v>25220</v>
      </c>
      <c r="EJU63" s="88"/>
      <c r="EJV63" s="32"/>
      <c r="EJW63" s="83">
        <v>3721</v>
      </c>
      <c r="EJX63" s="85"/>
      <c r="EJY63" s="277" t="s">
        <v>161</v>
      </c>
      <c r="EJZ63" s="279"/>
      <c r="EKA63" s="278"/>
      <c r="EKB63" s="87">
        <v>25220</v>
      </c>
      <c r="EKC63" s="88"/>
      <c r="EKD63" s="32"/>
      <c r="EKE63" s="83">
        <v>3721</v>
      </c>
      <c r="EKF63" s="85"/>
      <c r="EKG63" s="277" t="s">
        <v>161</v>
      </c>
      <c r="EKH63" s="279"/>
      <c r="EKI63" s="278"/>
      <c r="EKJ63" s="87">
        <v>25220</v>
      </c>
      <c r="EKK63" s="88"/>
      <c r="EKL63" s="32"/>
      <c r="EKM63" s="83">
        <v>3721</v>
      </c>
      <c r="EKN63" s="85"/>
      <c r="EKO63" s="277" t="s">
        <v>161</v>
      </c>
      <c r="EKP63" s="279"/>
      <c r="EKQ63" s="278"/>
      <c r="EKR63" s="87">
        <v>25220</v>
      </c>
      <c r="EKS63" s="88"/>
      <c r="EKT63" s="32"/>
      <c r="EKU63" s="83">
        <v>3721</v>
      </c>
      <c r="EKV63" s="85"/>
      <c r="EKW63" s="277" t="s">
        <v>161</v>
      </c>
      <c r="EKX63" s="279"/>
      <c r="EKY63" s="278"/>
      <c r="EKZ63" s="87">
        <v>25220</v>
      </c>
      <c r="ELA63" s="88"/>
      <c r="ELB63" s="32"/>
      <c r="ELC63" s="83">
        <v>3721</v>
      </c>
      <c r="ELD63" s="85"/>
      <c r="ELE63" s="277" t="s">
        <v>161</v>
      </c>
      <c r="ELF63" s="279"/>
      <c r="ELG63" s="278"/>
      <c r="ELH63" s="87">
        <v>25220</v>
      </c>
      <c r="ELI63" s="88"/>
      <c r="ELJ63" s="32"/>
      <c r="ELK63" s="83">
        <v>3721</v>
      </c>
      <c r="ELL63" s="85"/>
      <c r="ELM63" s="277" t="s">
        <v>161</v>
      </c>
      <c r="ELN63" s="279"/>
      <c r="ELO63" s="278"/>
      <c r="ELP63" s="87">
        <v>25220</v>
      </c>
      <c r="ELQ63" s="88"/>
      <c r="ELR63" s="32"/>
      <c r="ELS63" s="83">
        <v>3721</v>
      </c>
      <c r="ELT63" s="85"/>
      <c r="ELU63" s="277" t="s">
        <v>161</v>
      </c>
      <c r="ELV63" s="279"/>
      <c r="ELW63" s="278"/>
      <c r="ELX63" s="87">
        <v>25220</v>
      </c>
      <c r="ELY63" s="88"/>
      <c r="ELZ63" s="32"/>
      <c r="EMA63" s="83">
        <v>3721</v>
      </c>
      <c r="EMB63" s="85"/>
      <c r="EMC63" s="277" t="s">
        <v>161</v>
      </c>
      <c r="EMD63" s="279"/>
      <c r="EME63" s="278"/>
      <c r="EMF63" s="87">
        <v>25220</v>
      </c>
      <c r="EMG63" s="88"/>
      <c r="EMH63" s="32"/>
      <c r="EMI63" s="83">
        <v>3721</v>
      </c>
      <c r="EMJ63" s="85"/>
      <c r="EMK63" s="277" t="s">
        <v>161</v>
      </c>
      <c r="EML63" s="279"/>
      <c r="EMM63" s="278"/>
      <c r="EMN63" s="87">
        <v>25220</v>
      </c>
      <c r="EMO63" s="88"/>
      <c r="EMP63" s="32"/>
      <c r="EMQ63" s="83">
        <v>3721</v>
      </c>
      <c r="EMR63" s="85"/>
      <c r="EMS63" s="277" t="s">
        <v>161</v>
      </c>
      <c r="EMT63" s="279"/>
      <c r="EMU63" s="278"/>
      <c r="EMV63" s="87">
        <v>25220</v>
      </c>
      <c r="EMW63" s="88"/>
      <c r="EMX63" s="32"/>
      <c r="EMY63" s="83">
        <v>3721</v>
      </c>
      <c r="EMZ63" s="85"/>
      <c r="ENA63" s="277" t="s">
        <v>161</v>
      </c>
      <c r="ENB63" s="279"/>
      <c r="ENC63" s="278"/>
      <c r="END63" s="87">
        <v>25220</v>
      </c>
      <c r="ENE63" s="88"/>
      <c r="ENF63" s="32"/>
      <c r="ENG63" s="83">
        <v>3721</v>
      </c>
      <c r="ENH63" s="85"/>
      <c r="ENI63" s="277" t="s">
        <v>161</v>
      </c>
      <c r="ENJ63" s="279"/>
      <c r="ENK63" s="278"/>
      <c r="ENL63" s="87">
        <v>25220</v>
      </c>
      <c r="ENM63" s="88"/>
      <c r="ENN63" s="32"/>
      <c r="ENO63" s="83">
        <v>3721</v>
      </c>
      <c r="ENP63" s="85"/>
      <c r="ENQ63" s="277" t="s">
        <v>161</v>
      </c>
      <c r="ENR63" s="279"/>
      <c r="ENS63" s="278"/>
      <c r="ENT63" s="87">
        <v>25220</v>
      </c>
      <c r="ENU63" s="88"/>
      <c r="ENV63" s="32"/>
      <c r="ENW63" s="83">
        <v>3721</v>
      </c>
      <c r="ENX63" s="85"/>
      <c r="ENY63" s="277" t="s">
        <v>161</v>
      </c>
      <c r="ENZ63" s="279"/>
      <c r="EOA63" s="278"/>
      <c r="EOB63" s="87">
        <v>25220</v>
      </c>
      <c r="EOC63" s="88"/>
      <c r="EOD63" s="32"/>
      <c r="EOE63" s="83">
        <v>3721</v>
      </c>
      <c r="EOF63" s="85"/>
      <c r="EOG63" s="277" t="s">
        <v>161</v>
      </c>
      <c r="EOH63" s="279"/>
      <c r="EOI63" s="278"/>
      <c r="EOJ63" s="87">
        <v>25220</v>
      </c>
      <c r="EOK63" s="88"/>
      <c r="EOL63" s="32"/>
      <c r="EOM63" s="83">
        <v>3721</v>
      </c>
      <c r="EON63" s="85"/>
      <c r="EOO63" s="277" t="s">
        <v>161</v>
      </c>
      <c r="EOP63" s="279"/>
      <c r="EOQ63" s="278"/>
      <c r="EOR63" s="87">
        <v>25220</v>
      </c>
      <c r="EOS63" s="88"/>
      <c r="EOT63" s="32"/>
      <c r="EOU63" s="83">
        <v>3721</v>
      </c>
      <c r="EOV63" s="85"/>
      <c r="EOW63" s="277" t="s">
        <v>161</v>
      </c>
      <c r="EOX63" s="279"/>
      <c r="EOY63" s="278"/>
      <c r="EOZ63" s="87">
        <v>25220</v>
      </c>
      <c r="EPA63" s="88"/>
      <c r="EPB63" s="32"/>
      <c r="EPC63" s="83">
        <v>3721</v>
      </c>
      <c r="EPD63" s="85"/>
      <c r="EPE63" s="277" t="s">
        <v>161</v>
      </c>
      <c r="EPF63" s="279"/>
      <c r="EPG63" s="278"/>
      <c r="EPH63" s="87">
        <v>25220</v>
      </c>
      <c r="EPI63" s="88"/>
      <c r="EPJ63" s="32"/>
      <c r="EPK63" s="83">
        <v>3721</v>
      </c>
      <c r="EPL63" s="85"/>
      <c r="EPM63" s="277" t="s">
        <v>161</v>
      </c>
      <c r="EPN63" s="279"/>
      <c r="EPO63" s="278"/>
      <c r="EPP63" s="87">
        <v>25220</v>
      </c>
      <c r="EPQ63" s="88"/>
      <c r="EPR63" s="32"/>
      <c r="EPS63" s="83">
        <v>3721</v>
      </c>
      <c r="EPT63" s="85"/>
      <c r="EPU63" s="277" t="s">
        <v>161</v>
      </c>
      <c r="EPV63" s="279"/>
      <c r="EPW63" s="278"/>
      <c r="EPX63" s="87">
        <v>25220</v>
      </c>
      <c r="EPY63" s="88"/>
      <c r="EPZ63" s="32"/>
      <c r="EQA63" s="83">
        <v>3721</v>
      </c>
      <c r="EQB63" s="85"/>
      <c r="EQC63" s="277" t="s">
        <v>161</v>
      </c>
      <c r="EQD63" s="279"/>
      <c r="EQE63" s="278"/>
      <c r="EQF63" s="87">
        <v>25220</v>
      </c>
      <c r="EQG63" s="88"/>
      <c r="EQH63" s="32"/>
      <c r="EQI63" s="83">
        <v>3721</v>
      </c>
      <c r="EQJ63" s="85"/>
      <c r="EQK63" s="277" t="s">
        <v>161</v>
      </c>
      <c r="EQL63" s="279"/>
      <c r="EQM63" s="278"/>
      <c r="EQN63" s="87">
        <v>25220</v>
      </c>
      <c r="EQO63" s="88"/>
      <c r="EQP63" s="32"/>
      <c r="EQQ63" s="83">
        <v>3721</v>
      </c>
      <c r="EQR63" s="85"/>
      <c r="EQS63" s="277" t="s">
        <v>161</v>
      </c>
      <c r="EQT63" s="279"/>
      <c r="EQU63" s="278"/>
      <c r="EQV63" s="87">
        <v>25220</v>
      </c>
      <c r="EQW63" s="88"/>
      <c r="EQX63" s="32"/>
      <c r="EQY63" s="83">
        <v>3721</v>
      </c>
      <c r="EQZ63" s="85"/>
      <c r="ERA63" s="277" t="s">
        <v>161</v>
      </c>
      <c r="ERB63" s="279"/>
      <c r="ERC63" s="278"/>
      <c r="ERD63" s="87">
        <v>25220</v>
      </c>
      <c r="ERE63" s="88"/>
      <c r="ERF63" s="32"/>
      <c r="ERG63" s="83">
        <v>3721</v>
      </c>
      <c r="ERH63" s="85"/>
      <c r="ERI63" s="277" t="s">
        <v>161</v>
      </c>
      <c r="ERJ63" s="279"/>
      <c r="ERK63" s="278"/>
      <c r="ERL63" s="87">
        <v>25220</v>
      </c>
      <c r="ERM63" s="88"/>
      <c r="ERN63" s="32"/>
      <c r="ERO63" s="83">
        <v>3721</v>
      </c>
      <c r="ERP63" s="85"/>
      <c r="ERQ63" s="277" t="s">
        <v>161</v>
      </c>
      <c r="ERR63" s="279"/>
      <c r="ERS63" s="278"/>
      <c r="ERT63" s="87">
        <v>25220</v>
      </c>
      <c r="ERU63" s="88"/>
      <c r="ERV63" s="32"/>
      <c r="ERW63" s="83">
        <v>3721</v>
      </c>
      <c r="ERX63" s="85"/>
      <c r="ERY63" s="277" t="s">
        <v>161</v>
      </c>
      <c r="ERZ63" s="279"/>
      <c r="ESA63" s="278"/>
      <c r="ESB63" s="87">
        <v>25220</v>
      </c>
      <c r="ESC63" s="88"/>
      <c r="ESD63" s="32"/>
      <c r="ESE63" s="83">
        <v>3721</v>
      </c>
      <c r="ESF63" s="85"/>
      <c r="ESG63" s="277" t="s">
        <v>161</v>
      </c>
      <c r="ESH63" s="279"/>
      <c r="ESI63" s="278"/>
      <c r="ESJ63" s="87">
        <v>25220</v>
      </c>
      <c r="ESK63" s="88"/>
      <c r="ESL63" s="32"/>
      <c r="ESM63" s="83">
        <v>3721</v>
      </c>
      <c r="ESN63" s="85"/>
      <c r="ESO63" s="277" t="s">
        <v>161</v>
      </c>
      <c r="ESP63" s="279"/>
      <c r="ESQ63" s="278"/>
      <c r="ESR63" s="87">
        <v>25220</v>
      </c>
      <c r="ESS63" s="88"/>
      <c r="EST63" s="32"/>
      <c r="ESU63" s="83">
        <v>3721</v>
      </c>
      <c r="ESV63" s="85"/>
      <c r="ESW63" s="277" t="s">
        <v>161</v>
      </c>
      <c r="ESX63" s="279"/>
      <c r="ESY63" s="278"/>
      <c r="ESZ63" s="87">
        <v>25220</v>
      </c>
      <c r="ETA63" s="88"/>
      <c r="ETB63" s="32"/>
      <c r="ETC63" s="83">
        <v>3721</v>
      </c>
      <c r="ETD63" s="85"/>
      <c r="ETE63" s="277" t="s">
        <v>161</v>
      </c>
      <c r="ETF63" s="279"/>
      <c r="ETG63" s="278"/>
      <c r="ETH63" s="87">
        <v>25220</v>
      </c>
      <c r="ETI63" s="88"/>
      <c r="ETJ63" s="32"/>
      <c r="ETK63" s="83">
        <v>3721</v>
      </c>
      <c r="ETL63" s="85"/>
      <c r="ETM63" s="277" t="s">
        <v>161</v>
      </c>
      <c r="ETN63" s="279"/>
      <c r="ETO63" s="278"/>
      <c r="ETP63" s="87">
        <v>25220</v>
      </c>
      <c r="ETQ63" s="88"/>
      <c r="ETR63" s="32"/>
      <c r="ETS63" s="83">
        <v>3721</v>
      </c>
      <c r="ETT63" s="85"/>
      <c r="ETU63" s="277" t="s">
        <v>161</v>
      </c>
      <c r="ETV63" s="279"/>
      <c r="ETW63" s="278"/>
      <c r="ETX63" s="87">
        <v>25220</v>
      </c>
      <c r="ETY63" s="88"/>
      <c r="ETZ63" s="32"/>
      <c r="EUA63" s="83">
        <v>3721</v>
      </c>
      <c r="EUB63" s="85"/>
      <c r="EUC63" s="277" t="s">
        <v>161</v>
      </c>
      <c r="EUD63" s="279"/>
      <c r="EUE63" s="278"/>
      <c r="EUF63" s="87">
        <v>25220</v>
      </c>
      <c r="EUG63" s="88"/>
      <c r="EUH63" s="32"/>
      <c r="EUI63" s="83">
        <v>3721</v>
      </c>
      <c r="EUJ63" s="85"/>
      <c r="EUK63" s="277" t="s">
        <v>161</v>
      </c>
      <c r="EUL63" s="279"/>
      <c r="EUM63" s="278"/>
      <c r="EUN63" s="87">
        <v>25220</v>
      </c>
      <c r="EUO63" s="88"/>
      <c r="EUP63" s="32"/>
      <c r="EUQ63" s="83">
        <v>3721</v>
      </c>
      <c r="EUR63" s="85"/>
      <c r="EUS63" s="277" t="s">
        <v>161</v>
      </c>
      <c r="EUT63" s="279"/>
      <c r="EUU63" s="278"/>
      <c r="EUV63" s="87">
        <v>25220</v>
      </c>
      <c r="EUW63" s="88"/>
      <c r="EUX63" s="32"/>
      <c r="EUY63" s="83">
        <v>3721</v>
      </c>
      <c r="EUZ63" s="85"/>
      <c r="EVA63" s="277" t="s">
        <v>161</v>
      </c>
      <c r="EVB63" s="279"/>
      <c r="EVC63" s="278"/>
      <c r="EVD63" s="87">
        <v>25220</v>
      </c>
      <c r="EVE63" s="88"/>
      <c r="EVF63" s="32"/>
      <c r="EVG63" s="83">
        <v>3721</v>
      </c>
      <c r="EVH63" s="85"/>
      <c r="EVI63" s="277" t="s">
        <v>161</v>
      </c>
      <c r="EVJ63" s="279"/>
      <c r="EVK63" s="278"/>
      <c r="EVL63" s="87">
        <v>25220</v>
      </c>
      <c r="EVM63" s="88"/>
      <c r="EVN63" s="32"/>
      <c r="EVO63" s="83">
        <v>3721</v>
      </c>
      <c r="EVP63" s="85"/>
      <c r="EVQ63" s="277" t="s">
        <v>161</v>
      </c>
      <c r="EVR63" s="279"/>
      <c r="EVS63" s="278"/>
      <c r="EVT63" s="87">
        <v>25220</v>
      </c>
      <c r="EVU63" s="88"/>
      <c r="EVV63" s="32"/>
      <c r="EVW63" s="83">
        <v>3721</v>
      </c>
      <c r="EVX63" s="85"/>
      <c r="EVY63" s="277" t="s">
        <v>161</v>
      </c>
      <c r="EVZ63" s="279"/>
      <c r="EWA63" s="278"/>
      <c r="EWB63" s="87">
        <v>25220</v>
      </c>
      <c r="EWC63" s="88"/>
      <c r="EWD63" s="32"/>
      <c r="EWE63" s="83">
        <v>3721</v>
      </c>
      <c r="EWF63" s="85"/>
      <c r="EWG63" s="277" t="s">
        <v>161</v>
      </c>
      <c r="EWH63" s="279"/>
      <c r="EWI63" s="278"/>
      <c r="EWJ63" s="87">
        <v>25220</v>
      </c>
      <c r="EWK63" s="88"/>
      <c r="EWL63" s="32"/>
      <c r="EWM63" s="83">
        <v>3721</v>
      </c>
      <c r="EWN63" s="85"/>
      <c r="EWO63" s="277" t="s">
        <v>161</v>
      </c>
      <c r="EWP63" s="279"/>
      <c r="EWQ63" s="278"/>
      <c r="EWR63" s="87">
        <v>25220</v>
      </c>
      <c r="EWS63" s="88"/>
      <c r="EWT63" s="32"/>
      <c r="EWU63" s="83">
        <v>3721</v>
      </c>
      <c r="EWV63" s="85"/>
      <c r="EWW63" s="277" t="s">
        <v>161</v>
      </c>
      <c r="EWX63" s="279"/>
      <c r="EWY63" s="278"/>
      <c r="EWZ63" s="87">
        <v>25220</v>
      </c>
      <c r="EXA63" s="88"/>
      <c r="EXB63" s="32"/>
      <c r="EXC63" s="83">
        <v>3721</v>
      </c>
      <c r="EXD63" s="85"/>
      <c r="EXE63" s="277" t="s">
        <v>161</v>
      </c>
      <c r="EXF63" s="279"/>
      <c r="EXG63" s="278"/>
      <c r="EXH63" s="87">
        <v>25220</v>
      </c>
      <c r="EXI63" s="88"/>
      <c r="EXJ63" s="32"/>
      <c r="EXK63" s="83">
        <v>3721</v>
      </c>
      <c r="EXL63" s="85"/>
      <c r="EXM63" s="277" t="s">
        <v>161</v>
      </c>
      <c r="EXN63" s="279"/>
      <c r="EXO63" s="278"/>
      <c r="EXP63" s="87">
        <v>25220</v>
      </c>
      <c r="EXQ63" s="88"/>
      <c r="EXR63" s="32"/>
      <c r="EXS63" s="83">
        <v>3721</v>
      </c>
      <c r="EXT63" s="85"/>
      <c r="EXU63" s="277" t="s">
        <v>161</v>
      </c>
      <c r="EXV63" s="279"/>
      <c r="EXW63" s="278"/>
      <c r="EXX63" s="87">
        <v>25220</v>
      </c>
      <c r="EXY63" s="88"/>
      <c r="EXZ63" s="32"/>
      <c r="EYA63" s="83">
        <v>3721</v>
      </c>
      <c r="EYB63" s="85"/>
      <c r="EYC63" s="277" t="s">
        <v>161</v>
      </c>
      <c r="EYD63" s="279"/>
      <c r="EYE63" s="278"/>
      <c r="EYF63" s="87">
        <v>25220</v>
      </c>
      <c r="EYG63" s="88"/>
      <c r="EYH63" s="32"/>
      <c r="EYI63" s="83">
        <v>3721</v>
      </c>
      <c r="EYJ63" s="85"/>
      <c r="EYK63" s="277" t="s">
        <v>161</v>
      </c>
      <c r="EYL63" s="279"/>
      <c r="EYM63" s="278"/>
      <c r="EYN63" s="87">
        <v>25220</v>
      </c>
      <c r="EYO63" s="88"/>
      <c r="EYP63" s="32"/>
      <c r="EYQ63" s="83">
        <v>3721</v>
      </c>
      <c r="EYR63" s="85"/>
      <c r="EYS63" s="277" t="s">
        <v>161</v>
      </c>
      <c r="EYT63" s="279"/>
      <c r="EYU63" s="278"/>
      <c r="EYV63" s="87">
        <v>25220</v>
      </c>
      <c r="EYW63" s="88"/>
      <c r="EYX63" s="32"/>
      <c r="EYY63" s="83">
        <v>3721</v>
      </c>
      <c r="EYZ63" s="85"/>
      <c r="EZA63" s="277" t="s">
        <v>161</v>
      </c>
      <c r="EZB63" s="279"/>
      <c r="EZC63" s="278"/>
      <c r="EZD63" s="87">
        <v>25220</v>
      </c>
      <c r="EZE63" s="88"/>
      <c r="EZF63" s="32"/>
      <c r="EZG63" s="83">
        <v>3721</v>
      </c>
      <c r="EZH63" s="85"/>
      <c r="EZI63" s="277" t="s">
        <v>161</v>
      </c>
      <c r="EZJ63" s="279"/>
      <c r="EZK63" s="278"/>
      <c r="EZL63" s="87">
        <v>25220</v>
      </c>
      <c r="EZM63" s="88"/>
      <c r="EZN63" s="32"/>
      <c r="EZO63" s="83">
        <v>3721</v>
      </c>
      <c r="EZP63" s="85"/>
      <c r="EZQ63" s="277" t="s">
        <v>161</v>
      </c>
      <c r="EZR63" s="279"/>
      <c r="EZS63" s="278"/>
      <c r="EZT63" s="87">
        <v>25220</v>
      </c>
      <c r="EZU63" s="88"/>
      <c r="EZV63" s="32"/>
      <c r="EZW63" s="83">
        <v>3721</v>
      </c>
      <c r="EZX63" s="85"/>
      <c r="EZY63" s="277" t="s">
        <v>161</v>
      </c>
      <c r="EZZ63" s="279"/>
      <c r="FAA63" s="278"/>
      <c r="FAB63" s="87">
        <v>25220</v>
      </c>
      <c r="FAC63" s="88"/>
      <c r="FAD63" s="32"/>
      <c r="FAE63" s="83">
        <v>3721</v>
      </c>
      <c r="FAF63" s="85"/>
      <c r="FAG63" s="277" t="s">
        <v>161</v>
      </c>
      <c r="FAH63" s="279"/>
      <c r="FAI63" s="278"/>
      <c r="FAJ63" s="87">
        <v>25220</v>
      </c>
      <c r="FAK63" s="88"/>
      <c r="FAL63" s="32"/>
      <c r="FAM63" s="83">
        <v>3721</v>
      </c>
      <c r="FAN63" s="85"/>
      <c r="FAO63" s="277" t="s">
        <v>161</v>
      </c>
      <c r="FAP63" s="279"/>
      <c r="FAQ63" s="278"/>
      <c r="FAR63" s="87">
        <v>25220</v>
      </c>
      <c r="FAS63" s="88"/>
      <c r="FAT63" s="32"/>
      <c r="FAU63" s="83">
        <v>3721</v>
      </c>
      <c r="FAV63" s="85"/>
      <c r="FAW63" s="277" t="s">
        <v>161</v>
      </c>
      <c r="FAX63" s="279"/>
      <c r="FAY63" s="278"/>
      <c r="FAZ63" s="87">
        <v>25220</v>
      </c>
      <c r="FBA63" s="88"/>
      <c r="FBB63" s="32"/>
      <c r="FBC63" s="83">
        <v>3721</v>
      </c>
      <c r="FBD63" s="85"/>
      <c r="FBE63" s="277" t="s">
        <v>161</v>
      </c>
      <c r="FBF63" s="279"/>
      <c r="FBG63" s="278"/>
      <c r="FBH63" s="87">
        <v>25220</v>
      </c>
      <c r="FBI63" s="88"/>
      <c r="FBJ63" s="32"/>
      <c r="FBK63" s="83">
        <v>3721</v>
      </c>
      <c r="FBL63" s="85"/>
      <c r="FBM63" s="277" t="s">
        <v>161</v>
      </c>
      <c r="FBN63" s="279"/>
      <c r="FBO63" s="278"/>
      <c r="FBP63" s="87">
        <v>25220</v>
      </c>
      <c r="FBQ63" s="88"/>
      <c r="FBR63" s="32"/>
      <c r="FBS63" s="83">
        <v>3721</v>
      </c>
      <c r="FBT63" s="85"/>
      <c r="FBU63" s="277" t="s">
        <v>161</v>
      </c>
      <c r="FBV63" s="279"/>
      <c r="FBW63" s="278"/>
      <c r="FBX63" s="87">
        <v>25220</v>
      </c>
      <c r="FBY63" s="88"/>
      <c r="FBZ63" s="32"/>
      <c r="FCA63" s="83">
        <v>3721</v>
      </c>
      <c r="FCB63" s="85"/>
      <c r="FCC63" s="277" t="s">
        <v>161</v>
      </c>
      <c r="FCD63" s="279"/>
      <c r="FCE63" s="278"/>
      <c r="FCF63" s="87">
        <v>25220</v>
      </c>
      <c r="FCG63" s="88"/>
      <c r="FCH63" s="32"/>
      <c r="FCI63" s="83">
        <v>3721</v>
      </c>
      <c r="FCJ63" s="85"/>
      <c r="FCK63" s="277" t="s">
        <v>161</v>
      </c>
      <c r="FCL63" s="279"/>
      <c r="FCM63" s="278"/>
      <c r="FCN63" s="87">
        <v>25220</v>
      </c>
      <c r="FCO63" s="88"/>
      <c r="FCP63" s="32"/>
      <c r="FCQ63" s="83">
        <v>3721</v>
      </c>
      <c r="FCR63" s="85"/>
      <c r="FCS63" s="277" t="s">
        <v>161</v>
      </c>
      <c r="FCT63" s="279"/>
      <c r="FCU63" s="278"/>
      <c r="FCV63" s="87">
        <v>25220</v>
      </c>
      <c r="FCW63" s="88"/>
      <c r="FCX63" s="32"/>
      <c r="FCY63" s="83">
        <v>3721</v>
      </c>
      <c r="FCZ63" s="85"/>
      <c r="FDA63" s="277" t="s">
        <v>161</v>
      </c>
      <c r="FDB63" s="279"/>
      <c r="FDC63" s="278"/>
      <c r="FDD63" s="87">
        <v>25220</v>
      </c>
      <c r="FDE63" s="88"/>
      <c r="FDF63" s="32"/>
      <c r="FDG63" s="83">
        <v>3721</v>
      </c>
      <c r="FDH63" s="85"/>
      <c r="FDI63" s="277" t="s">
        <v>161</v>
      </c>
      <c r="FDJ63" s="279"/>
      <c r="FDK63" s="278"/>
      <c r="FDL63" s="87">
        <v>25220</v>
      </c>
      <c r="FDM63" s="88"/>
      <c r="FDN63" s="32"/>
      <c r="FDO63" s="83">
        <v>3721</v>
      </c>
      <c r="FDP63" s="85"/>
      <c r="FDQ63" s="277" t="s">
        <v>161</v>
      </c>
      <c r="FDR63" s="279"/>
      <c r="FDS63" s="278"/>
      <c r="FDT63" s="87">
        <v>25220</v>
      </c>
      <c r="FDU63" s="88"/>
      <c r="FDV63" s="32"/>
      <c r="FDW63" s="83">
        <v>3721</v>
      </c>
      <c r="FDX63" s="85"/>
      <c r="FDY63" s="277" t="s">
        <v>161</v>
      </c>
      <c r="FDZ63" s="279"/>
      <c r="FEA63" s="278"/>
      <c r="FEB63" s="87">
        <v>25220</v>
      </c>
      <c r="FEC63" s="88"/>
      <c r="FED63" s="32"/>
      <c r="FEE63" s="83">
        <v>3721</v>
      </c>
      <c r="FEF63" s="85"/>
      <c r="FEG63" s="277" t="s">
        <v>161</v>
      </c>
      <c r="FEH63" s="279"/>
      <c r="FEI63" s="278"/>
      <c r="FEJ63" s="87">
        <v>25220</v>
      </c>
      <c r="FEK63" s="88"/>
      <c r="FEL63" s="32"/>
      <c r="FEM63" s="83">
        <v>3721</v>
      </c>
      <c r="FEN63" s="85"/>
      <c r="FEO63" s="277" t="s">
        <v>161</v>
      </c>
      <c r="FEP63" s="279"/>
      <c r="FEQ63" s="278"/>
      <c r="FER63" s="87">
        <v>25220</v>
      </c>
      <c r="FES63" s="88"/>
      <c r="FET63" s="32"/>
      <c r="FEU63" s="83">
        <v>3721</v>
      </c>
      <c r="FEV63" s="85"/>
      <c r="FEW63" s="277" t="s">
        <v>161</v>
      </c>
      <c r="FEX63" s="279"/>
      <c r="FEY63" s="278"/>
      <c r="FEZ63" s="87">
        <v>25220</v>
      </c>
      <c r="FFA63" s="88"/>
      <c r="FFB63" s="32"/>
      <c r="FFC63" s="83">
        <v>3721</v>
      </c>
      <c r="FFD63" s="85"/>
      <c r="FFE63" s="277" t="s">
        <v>161</v>
      </c>
      <c r="FFF63" s="279"/>
      <c r="FFG63" s="278"/>
      <c r="FFH63" s="87">
        <v>25220</v>
      </c>
      <c r="FFI63" s="88"/>
      <c r="FFJ63" s="32"/>
      <c r="FFK63" s="83">
        <v>3721</v>
      </c>
      <c r="FFL63" s="85"/>
      <c r="FFM63" s="277" t="s">
        <v>161</v>
      </c>
      <c r="FFN63" s="279"/>
      <c r="FFO63" s="278"/>
      <c r="FFP63" s="87">
        <v>25220</v>
      </c>
      <c r="FFQ63" s="88"/>
      <c r="FFR63" s="32"/>
      <c r="FFS63" s="83">
        <v>3721</v>
      </c>
      <c r="FFT63" s="85"/>
      <c r="FFU63" s="277" t="s">
        <v>161</v>
      </c>
      <c r="FFV63" s="279"/>
      <c r="FFW63" s="278"/>
      <c r="FFX63" s="87">
        <v>25220</v>
      </c>
      <c r="FFY63" s="88"/>
      <c r="FFZ63" s="32"/>
      <c r="FGA63" s="83">
        <v>3721</v>
      </c>
      <c r="FGB63" s="85"/>
      <c r="FGC63" s="277" t="s">
        <v>161</v>
      </c>
      <c r="FGD63" s="279"/>
      <c r="FGE63" s="278"/>
      <c r="FGF63" s="87">
        <v>25220</v>
      </c>
      <c r="FGG63" s="88"/>
      <c r="FGH63" s="32"/>
      <c r="FGI63" s="83">
        <v>3721</v>
      </c>
      <c r="FGJ63" s="85"/>
      <c r="FGK63" s="277" t="s">
        <v>161</v>
      </c>
      <c r="FGL63" s="279"/>
      <c r="FGM63" s="278"/>
      <c r="FGN63" s="87">
        <v>25220</v>
      </c>
      <c r="FGO63" s="88"/>
      <c r="FGP63" s="32"/>
      <c r="FGQ63" s="83">
        <v>3721</v>
      </c>
      <c r="FGR63" s="85"/>
      <c r="FGS63" s="277" t="s">
        <v>161</v>
      </c>
      <c r="FGT63" s="279"/>
      <c r="FGU63" s="278"/>
      <c r="FGV63" s="87">
        <v>25220</v>
      </c>
      <c r="FGW63" s="88"/>
      <c r="FGX63" s="32"/>
      <c r="FGY63" s="83">
        <v>3721</v>
      </c>
      <c r="FGZ63" s="85"/>
      <c r="FHA63" s="277" t="s">
        <v>161</v>
      </c>
      <c r="FHB63" s="279"/>
      <c r="FHC63" s="278"/>
      <c r="FHD63" s="87">
        <v>25220</v>
      </c>
      <c r="FHE63" s="88"/>
      <c r="FHF63" s="32"/>
      <c r="FHG63" s="83">
        <v>3721</v>
      </c>
      <c r="FHH63" s="85"/>
      <c r="FHI63" s="277" t="s">
        <v>161</v>
      </c>
      <c r="FHJ63" s="279"/>
      <c r="FHK63" s="278"/>
      <c r="FHL63" s="87">
        <v>25220</v>
      </c>
      <c r="FHM63" s="88"/>
      <c r="FHN63" s="32"/>
      <c r="FHO63" s="83">
        <v>3721</v>
      </c>
      <c r="FHP63" s="85"/>
      <c r="FHQ63" s="277" t="s">
        <v>161</v>
      </c>
      <c r="FHR63" s="279"/>
      <c r="FHS63" s="278"/>
      <c r="FHT63" s="87">
        <v>25220</v>
      </c>
      <c r="FHU63" s="88"/>
      <c r="FHV63" s="32"/>
      <c r="FHW63" s="83">
        <v>3721</v>
      </c>
      <c r="FHX63" s="85"/>
      <c r="FHY63" s="277" t="s">
        <v>161</v>
      </c>
      <c r="FHZ63" s="279"/>
      <c r="FIA63" s="278"/>
      <c r="FIB63" s="87">
        <v>25220</v>
      </c>
      <c r="FIC63" s="88"/>
      <c r="FID63" s="32"/>
      <c r="FIE63" s="83">
        <v>3721</v>
      </c>
      <c r="FIF63" s="85"/>
      <c r="FIG63" s="277" t="s">
        <v>161</v>
      </c>
      <c r="FIH63" s="279"/>
      <c r="FII63" s="278"/>
      <c r="FIJ63" s="87">
        <v>25220</v>
      </c>
      <c r="FIK63" s="88"/>
      <c r="FIL63" s="32"/>
      <c r="FIM63" s="83">
        <v>3721</v>
      </c>
      <c r="FIN63" s="85"/>
      <c r="FIO63" s="277" t="s">
        <v>161</v>
      </c>
      <c r="FIP63" s="279"/>
      <c r="FIQ63" s="278"/>
      <c r="FIR63" s="87">
        <v>25220</v>
      </c>
      <c r="FIS63" s="88"/>
      <c r="FIT63" s="32"/>
      <c r="FIU63" s="83">
        <v>3721</v>
      </c>
      <c r="FIV63" s="85"/>
      <c r="FIW63" s="277" t="s">
        <v>161</v>
      </c>
      <c r="FIX63" s="279"/>
      <c r="FIY63" s="278"/>
      <c r="FIZ63" s="87">
        <v>25220</v>
      </c>
      <c r="FJA63" s="88"/>
      <c r="FJB63" s="32"/>
      <c r="FJC63" s="83">
        <v>3721</v>
      </c>
      <c r="FJD63" s="85"/>
      <c r="FJE63" s="277" t="s">
        <v>161</v>
      </c>
      <c r="FJF63" s="279"/>
      <c r="FJG63" s="278"/>
      <c r="FJH63" s="87">
        <v>25220</v>
      </c>
      <c r="FJI63" s="88"/>
      <c r="FJJ63" s="32"/>
      <c r="FJK63" s="83">
        <v>3721</v>
      </c>
      <c r="FJL63" s="85"/>
      <c r="FJM63" s="277" t="s">
        <v>161</v>
      </c>
      <c r="FJN63" s="279"/>
      <c r="FJO63" s="278"/>
      <c r="FJP63" s="87">
        <v>25220</v>
      </c>
      <c r="FJQ63" s="88"/>
      <c r="FJR63" s="32"/>
      <c r="FJS63" s="83">
        <v>3721</v>
      </c>
      <c r="FJT63" s="85"/>
      <c r="FJU63" s="277" t="s">
        <v>161</v>
      </c>
      <c r="FJV63" s="279"/>
      <c r="FJW63" s="278"/>
      <c r="FJX63" s="87">
        <v>25220</v>
      </c>
      <c r="FJY63" s="88"/>
      <c r="FJZ63" s="32"/>
      <c r="FKA63" s="83">
        <v>3721</v>
      </c>
      <c r="FKB63" s="85"/>
      <c r="FKC63" s="277" t="s">
        <v>161</v>
      </c>
      <c r="FKD63" s="279"/>
      <c r="FKE63" s="278"/>
      <c r="FKF63" s="87">
        <v>25220</v>
      </c>
      <c r="FKG63" s="88"/>
      <c r="FKH63" s="32"/>
      <c r="FKI63" s="83">
        <v>3721</v>
      </c>
      <c r="FKJ63" s="85"/>
      <c r="FKK63" s="277" t="s">
        <v>161</v>
      </c>
      <c r="FKL63" s="279"/>
      <c r="FKM63" s="278"/>
      <c r="FKN63" s="87">
        <v>25220</v>
      </c>
      <c r="FKO63" s="88"/>
      <c r="FKP63" s="32"/>
      <c r="FKQ63" s="83">
        <v>3721</v>
      </c>
      <c r="FKR63" s="85"/>
      <c r="FKS63" s="277" t="s">
        <v>161</v>
      </c>
      <c r="FKT63" s="279"/>
      <c r="FKU63" s="278"/>
      <c r="FKV63" s="87">
        <v>25220</v>
      </c>
      <c r="FKW63" s="88"/>
      <c r="FKX63" s="32"/>
      <c r="FKY63" s="83">
        <v>3721</v>
      </c>
      <c r="FKZ63" s="85"/>
      <c r="FLA63" s="277" t="s">
        <v>161</v>
      </c>
      <c r="FLB63" s="279"/>
      <c r="FLC63" s="278"/>
      <c r="FLD63" s="87">
        <v>25220</v>
      </c>
      <c r="FLE63" s="88"/>
      <c r="FLF63" s="32"/>
      <c r="FLG63" s="83">
        <v>3721</v>
      </c>
      <c r="FLH63" s="85"/>
      <c r="FLI63" s="277" t="s">
        <v>161</v>
      </c>
      <c r="FLJ63" s="279"/>
      <c r="FLK63" s="278"/>
      <c r="FLL63" s="87">
        <v>25220</v>
      </c>
      <c r="FLM63" s="88"/>
      <c r="FLN63" s="32"/>
      <c r="FLO63" s="83">
        <v>3721</v>
      </c>
      <c r="FLP63" s="85"/>
      <c r="FLQ63" s="277" t="s">
        <v>161</v>
      </c>
      <c r="FLR63" s="279"/>
      <c r="FLS63" s="278"/>
      <c r="FLT63" s="87">
        <v>25220</v>
      </c>
      <c r="FLU63" s="88"/>
      <c r="FLV63" s="32"/>
      <c r="FLW63" s="83">
        <v>3721</v>
      </c>
      <c r="FLX63" s="85"/>
      <c r="FLY63" s="277" t="s">
        <v>161</v>
      </c>
      <c r="FLZ63" s="279"/>
      <c r="FMA63" s="278"/>
      <c r="FMB63" s="87">
        <v>25220</v>
      </c>
      <c r="FMC63" s="88"/>
      <c r="FMD63" s="32"/>
      <c r="FME63" s="83">
        <v>3721</v>
      </c>
      <c r="FMF63" s="85"/>
      <c r="FMG63" s="277" t="s">
        <v>161</v>
      </c>
      <c r="FMH63" s="279"/>
      <c r="FMI63" s="278"/>
      <c r="FMJ63" s="87">
        <v>25220</v>
      </c>
      <c r="FMK63" s="88"/>
      <c r="FML63" s="32"/>
      <c r="FMM63" s="83">
        <v>3721</v>
      </c>
      <c r="FMN63" s="85"/>
      <c r="FMO63" s="277" t="s">
        <v>161</v>
      </c>
      <c r="FMP63" s="279"/>
      <c r="FMQ63" s="278"/>
      <c r="FMR63" s="87">
        <v>25220</v>
      </c>
      <c r="FMS63" s="88"/>
      <c r="FMT63" s="32"/>
      <c r="FMU63" s="83">
        <v>3721</v>
      </c>
      <c r="FMV63" s="85"/>
      <c r="FMW63" s="277" t="s">
        <v>161</v>
      </c>
      <c r="FMX63" s="279"/>
      <c r="FMY63" s="278"/>
      <c r="FMZ63" s="87">
        <v>25220</v>
      </c>
      <c r="FNA63" s="88"/>
      <c r="FNB63" s="32"/>
      <c r="FNC63" s="83">
        <v>3721</v>
      </c>
      <c r="FND63" s="85"/>
      <c r="FNE63" s="277" t="s">
        <v>161</v>
      </c>
      <c r="FNF63" s="279"/>
      <c r="FNG63" s="278"/>
      <c r="FNH63" s="87">
        <v>25220</v>
      </c>
      <c r="FNI63" s="88"/>
      <c r="FNJ63" s="32"/>
      <c r="FNK63" s="83">
        <v>3721</v>
      </c>
      <c r="FNL63" s="85"/>
      <c r="FNM63" s="277" t="s">
        <v>161</v>
      </c>
      <c r="FNN63" s="279"/>
      <c r="FNO63" s="278"/>
      <c r="FNP63" s="87">
        <v>25220</v>
      </c>
      <c r="FNQ63" s="88"/>
      <c r="FNR63" s="32"/>
      <c r="FNS63" s="83">
        <v>3721</v>
      </c>
      <c r="FNT63" s="85"/>
      <c r="FNU63" s="277" t="s">
        <v>161</v>
      </c>
      <c r="FNV63" s="279"/>
      <c r="FNW63" s="278"/>
      <c r="FNX63" s="87">
        <v>25220</v>
      </c>
      <c r="FNY63" s="88"/>
      <c r="FNZ63" s="32"/>
      <c r="FOA63" s="83">
        <v>3721</v>
      </c>
      <c r="FOB63" s="85"/>
      <c r="FOC63" s="277" t="s">
        <v>161</v>
      </c>
      <c r="FOD63" s="279"/>
      <c r="FOE63" s="278"/>
      <c r="FOF63" s="87">
        <v>25220</v>
      </c>
      <c r="FOG63" s="88"/>
      <c r="FOH63" s="32"/>
      <c r="FOI63" s="83">
        <v>3721</v>
      </c>
      <c r="FOJ63" s="85"/>
      <c r="FOK63" s="277" t="s">
        <v>161</v>
      </c>
      <c r="FOL63" s="279"/>
      <c r="FOM63" s="278"/>
      <c r="FON63" s="87">
        <v>25220</v>
      </c>
      <c r="FOO63" s="88"/>
      <c r="FOP63" s="32"/>
      <c r="FOQ63" s="83">
        <v>3721</v>
      </c>
      <c r="FOR63" s="85"/>
      <c r="FOS63" s="277" t="s">
        <v>161</v>
      </c>
      <c r="FOT63" s="279"/>
      <c r="FOU63" s="278"/>
      <c r="FOV63" s="87">
        <v>25220</v>
      </c>
      <c r="FOW63" s="88"/>
      <c r="FOX63" s="32"/>
      <c r="FOY63" s="83">
        <v>3721</v>
      </c>
      <c r="FOZ63" s="85"/>
      <c r="FPA63" s="277" t="s">
        <v>161</v>
      </c>
      <c r="FPB63" s="279"/>
      <c r="FPC63" s="278"/>
      <c r="FPD63" s="87">
        <v>25220</v>
      </c>
      <c r="FPE63" s="88"/>
      <c r="FPF63" s="32"/>
      <c r="FPG63" s="83">
        <v>3721</v>
      </c>
      <c r="FPH63" s="85"/>
      <c r="FPI63" s="277" t="s">
        <v>161</v>
      </c>
      <c r="FPJ63" s="279"/>
      <c r="FPK63" s="278"/>
      <c r="FPL63" s="87">
        <v>25220</v>
      </c>
      <c r="FPM63" s="88"/>
      <c r="FPN63" s="32"/>
      <c r="FPO63" s="83">
        <v>3721</v>
      </c>
      <c r="FPP63" s="85"/>
      <c r="FPQ63" s="277" t="s">
        <v>161</v>
      </c>
      <c r="FPR63" s="279"/>
      <c r="FPS63" s="278"/>
      <c r="FPT63" s="87">
        <v>25220</v>
      </c>
      <c r="FPU63" s="88"/>
      <c r="FPV63" s="32"/>
      <c r="FPW63" s="83">
        <v>3721</v>
      </c>
      <c r="FPX63" s="85"/>
      <c r="FPY63" s="277" t="s">
        <v>161</v>
      </c>
      <c r="FPZ63" s="279"/>
      <c r="FQA63" s="278"/>
      <c r="FQB63" s="87">
        <v>25220</v>
      </c>
      <c r="FQC63" s="88"/>
      <c r="FQD63" s="32"/>
      <c r="FQE63" s="83">
        <v>3721</v>
      </c>
      <c r="FQF63" s="85"/>
      <c r="FQG63" s="277" t="s">
        <v>161</v>
      </c>
      <c r="FQH63" s="279"/>
      <c r="FQI63" s="278"/>
      <c r="FQJ63" s="87">
        <v>25220</v>
      </c>
      <c r="FQK63" s="88"/>
      <c r="FQL63" s="32"/>
      <c r="FQM63" s="83">
        <v>3721</v>
      </c>
      <c r="FQN63" s="85"/>
      <c r="FQO63" s="277" t="s">
        <v>161</v>
      </c>
      <c r="FQP63" s="279"/>
      <c r="FQQ63" s="278"/>
      <c r="FQR63" s="87">
        <v>25220</v>
      </c>
      <c r="FQS63" s="88"/>
      <c r="FQT63" s="32"/>
      <c r="FQU63" s="83">
        <v>3721</v>
      </c>
      <c r="FQV63" s="85"/>
      <c r="FQW63" s="277" t="s">
        <v>161</v>
      </c>
      <c r="FQX63" s="279"/>
      <c r="FQY63" s="278"/>
      <c r="FQZ63" s="87">
        <v>25220</v>
      </c>
      <c r="FRA63" s="88"/>
      <c r="FRB63" s="32"/>
      <c r="FRC63" s="83">
        <v>3721</v>
      </c>
      <c r="FRD63" s="85"/>
      <c r="FRE63" s="277" t="s">
        <v>161</v>
      </c>
      <c r="FRF63" s="279"/>
      <c r="FRG63" s="278"/>
      <c r="FRH63" s="87">
        <v>25220</v>
      </c>
      <c r="FRI63" s="88"/>
      <c r="FRJ63" s="32"/>
      <c r="FRK63" s="83">
        <v>3721</v>
      </c>
      <c r="FRL63" s="85"/>
      <c r="FRM63" s="277" t="s">
        <v>161</v>
      </c>
      <c r="FRN63" s="279"/>
      <c r="FRO63" s="278"/>
      <c r="FRP63" s="87">
        <v>25220</v>
      </c>
      <c r="FRQ63" s="88"/>
      <c r="FRR63" s="32"/>
      <c r="FRS63" s="83">
        <v>3721</v>
      </c>
      <c r="FRT63" s="85"/>
      <c r="FRU63" s="277" t="s">
        <v>161</v>
      </c>
      <c r="FRV63" s="279"/>
      <c r="FRW63" s="278"/>
      <c r="FRX63" s="87">
        <v>25220</v>
      </c>
      <c r="FRY63" s="88"/>
      <c r="FRZ63" s="32"/>
      <c r="FSA63" s="83">
        <v>3721</v>
      </c>
      <c r="FSB63" s="85"/>
      <c r="FSC63" s="277" t="s">
        <v>161</v>
      </c>
      <c r="FSD63" s="279"/>
      <c r="FSE63" s="278"/>
      <c r="FSF63" s="87">
        <v>25220</v>
      </c>
      <c r="FSG63" s="88"/>
      <c r="FSH63" s="32"/>
      <c r="FSI63" s="83">
        <v>3721</v>
      </c>
      <c r="FSJ63" s="85"/>
      <c r="FSK63" s="277" t="s">
        <v>161</v>
      </c>
      <c r="FSL63" s="279"/>
      <c r="FSM63" s="278"/>
      <c r="FSN63" s="87">
        <v>25220</v>
      </c>
      <c r="FSO63" s="88"/>
      <c r="FSP63" s="32"/>
      <c r="FSQ63" s="83">
        <v>3721</v>
      </c>
      <c r="FSR63" s="85"/>
      <c r="FSS63" s="277" t="s">
        <v>161</v>
      </c>
      <c r="FST63" s="279"/>
      <c r="FSU63" s="278"/>
      <c r="FSV63" s="87">
        <v>25220</v>
      </c>
      <c r="FSW63" s="88"/>
      <c r="FSX63" s="32"/>
      <c r="FSY63" s="83">
        <v>3721</v>
      </c>
      <c r="FSZ63" s="85"/>
      <c r="FTA63" s="277" t="s">
        <v>161</v>
      </c>
      <c r="FTB63" s="279"/>
      <c r="FTC63" s="278"/>
      <c r="FTD63" s="87">
        <v>25220</v>
      </c>
      <c r="FTE63" s="88"/>
      <c r="FTF63" s="32"/>
      <c r="FTG63" s="83">
        <v>3721</v>
      </c>
      <c r="FTH63" s="85"/>
      <c r="FTI63" s="277" t="s">
        <v>161</v>
      </c>
      <c r="FTJ63" s="279"/>
      <c r="FTK63" s="278"/>
      <c r="FTL63" s="87">
        <v>25220</v>
      </c>
      <c r="FTM63" s="88"/>
      <c r="FTN63" s="32"/>
      <c r="FTO63" s="83">
        <v>3721</v>
      </c>
      <c r="FTP63" s="85"/>
      <c r="FTQ63" s="277" t="s">
        <v>161</v>
      </c>
      <c r="FTR63" s="279"/>
      <c r="FTS63" s="278"/>
      <c r="FTT63" s="87">
        <v>25220</v>
      </c>
      <c r="FTU63" s="88"/>
      <c r="FTV63" s="32"/>
      <c r="FTW63" s="83">
        <v>3721</v>
      </c>
      <c r="FTX63" s="85"/>
      <c r="FTY63" s="277" t="s">
        <v>161</v>
      </c>
      <c r="FTZ63" s="279"/>
      <c r="FUA63" s="278"/>
      <c r="FUB63" s="87">
        <v>25220</v>
      </c>
      <c r="FUC63" s="88"/>
      <c r="FUD63" s="32"/>
      <c r="FUE63" s="83">
        <v>3721</v>
      </c>
      <c r="FUF63" s="85"/>
      <c r="FUG63" s="277" t="s">
        <v>161</v>
      </c>
      <c r="FUH63" s="279"/>
      <c r="FUI63" s="278"/>
      <c r="FUJ63" s="87">
        <v>25220</v>
      </c>
      <c r="FUK63" s="88"/>
      <c r="FUL63" s="32"/>
      <c r="FUM63" s="83">
        <v>3721</v>
      </c>
      <c r="FUN63" s="85"/>
      <c r="FUO63" s="277" t="s">
        <v>161</v>
      </c>
      <c r="FUP63" s="279"/>
      <c r="FUQ63" s="278"/>
      <c r="FUR63" s="87">
        <v>25220</v>
      </c>
      <c r="FUS63" s="88"/>
      <c r="FUT63" s="32"/>
      <c r="FUU63" s="83">
        <v>3721</v>
      </c>
      <c r="FUV63" s="85"/>
      <c r="FUW63" s="277" t="s">
        <v>161</v>
      </c>
      <c r="FUX63" s="279"/>
      <c r="FUY63" s="278"/>
      <c r="FUZ63" s="87">
        <v>25220</v>
      </c>
      <c r="FVA63" s="88"/>
      <c r="FVB63" s="32"/>
      <c r="FVC63" s="83">
        <v>3721</v>
      </c>
      <c r="FVD63" s="85"/>
      <c r="FVE63" s="277" t="s">
        <v>161</v>
      </c>
      <c r="FVF63" s="279"/>
      <c r="FVG63" s="278"/>
      <c r="FVH63" s="87">
        <v>25220</v>
      </c>
      <c r="FVI63" s="88"/>
      <c r="FVJ63" s="32"/>
      <c r="FVK63" s="83">
        <v>3721</v>
      </c>
      <c r="FVL63" s="85"/>
      <c r="FVM63" s="277" t="s">
        <v>161</v>
      </c>
      <c r="FVN63" s="279"/>
      <c r="FVO63" s="278"/>
      <c r="FVP63" s="87">
        <v>25220</v>
      </c>
      <c r="FVQ63" s="88"/>
      <c r="FVR63" s="32"/>
      <c r="FVS63" s="83">
        <v>3721</v>
      </c>
      <c r="FVT63" s="85"/>
      <c r="FVU63" s="277" t="s">
        <v>161</v>
      </c>
      <c r="FVV63" s="279"/>
      <c r="FVW63" s="278"/>
      <c r="FVX63" s="87">
        <v>25220</v>
      </c>
      <c r="FVY63" s="88"/>
      <c r="FVZ63" s="32"/>
      <c r="FWA63" s="83">
        <v>3721</v>
      </c>
      <c r="FWB63" s="85"/>
      <c r="FWC63" s="277" t="s">
        <v>161</v>
      </c>
      <c r="FWD63" s="279"/>
      <c r="FWE63" s="278"/>
      <c r="FWF63" s="87">
        <v>25220</v>
      </c>
      <c r="FWG63" s="88"/>
      <c r="FWH63" s="32"/>
      <c r="FWI63" s="83">
        <v>3721</v>
      </c>
      <c r="FWJ63" s="85"/>
      <c r="FWK63" s="277" t="s">
        <v>161</v>
      </c>
      <c r="FWL63" s="279"/>
      <c r="FWM63" s="278"/>
      <c r="FWN63" s="87">
        <v>25220</v>
      </c>
      <c r="FWO63" s="88"/>
      <c r="FWP63" s="32"/>
      <c r="FWQ63" s="83">
        <v>3721</v>
      </c>
      <c r="FWR63" s="85"/>
      <c r="FWS63" s="277" t="s">
        <v>161</v>
      </c>
      <c r="FWT63" s="279"/>
      <c r="FWU63" s="278"/>
      <c r="FWV63" s="87">
        <v>25220</v>
      </c>
      <c r="FWW63" s="88"/>
      <c r="FWX63" s="32"/>
      <c r="FWY63" s="83">
        <v>3721</v>
      </c>
      <c r="FWZ63" s="85"/>
      <c r="FXA63" s="277" t="s">
        <v>161</v>
      </c>
      <c r="FXB63" s="279"/>
      <c r="FXC63" s="278"/>
      <c r="FXD63" s="87">
        <v>25220</v>
      </c>
      <c r="FXE63" s="88"/>
      <c r="FXF63" s="32"/>
      <c r="FXG63" s="83">
        <v>3721</v>
      </c>
      <c r="FXH63" s="85"/>
      <c r="FXI63" s="277" t="s">
        <v>161</v>
      </c>
      <c r="FXJ63" s="279"/>
      <c r="FXK63" s="278"/>
      <c r="FXL63" s="87">
        <v>25220</v>
      </c>
      <c r="FXM63" s="88"/>
      <c r="FXN63" s="32"/>
      <c r="FXO63" s="83">
        <v>3721</v>
      </c>
      <c r="FXP63" s="85"/>
      <c r="FXQ63" s="277" t="s">
        <v>161</v>
      </c>
      <c r="FXR63" s="279"/>
      <c r="FXS63" s="278"/>
      <c r="FXT63" s="87">
        <v>25220</v>
      </c>
      <c r="FXU63" s="88"/>
      <c r="FXV63" s="32"/>
      <c r="FXW63" s="83">
        <v>3721</v>
      </c>
      <c r="FXX63" s="85"/>
      <c r="FXY63" s="277" t="s">
        <v>161</v>
      </c>
      <c r="FXZ63" s="279"/>
      <c r="FYA63" s="278"/>
      <c r="FYB63" s="87">
        <v>25220</v>
      </c>
      <c r="FYC63" s="88"/>
      <c r="FYD63" s="32"/>
      <c r="FYE63" s="83">
        <v>3721</v>
      </c>
      <c r="FYF63" s="85"/>
      <c r="FYG63" s="277" t="s">
        <v>161</v>
      </c>
      <c r="FYH63" s="279"/>
      <c r="FYI63" s="278"/>
      <c r="FYJ63" s="87">
        <v>25220</v>
      </c>
      <c r="FYK63" s="88"/>
      <c r="FYL63" s="32"/>
      <c r="FYM63" s="83">
        <v>3721</v>
      </c>
      <c r="FYN63" s="85"/>
      <c r="FYO63" s="277" t="s">
        <v>161</v>
      </c>
      <c r="FYP63" s="279"/>
      <c r="FYQ63" s="278"/>
      <c r="FYR63" s="87">
        <v>25220</v>
      </c>
      <c r="FYS63" s="88"/>
      <c r="FYT63" s="32"/>
      <c r="FYU63" s="83">
        <v>3721</v>
      </c>
      <c r="FYV63" s="85"/>
      <c r="FYW63" s="277" t="s">
        <v>161</v>
      </c>
      <c r="FYX63" s="279"/>
      <c r="FYY63" s="278"/>
      <c r="FYZ63" s="87">
        <v>25220</v>
      </c>
      <c r="FZA63" s="88"/>
      <c r="FZB63" s="32"/>
      <c r="FZC63" s="83">
        <v>3721</v>
      </c>
      <c r="FZD63" s="85"/>
      <c r="FZE63" s="277" t="s">
        <v>161</v>
      </c>
      <c r="FZF63" s="279"/>
      <c r="FZG63" s="278"/>
      <c r="FZH63" s="87">
        <v>25220</v>
      </c>
      <c r="FZI63" s="88"/>
      <c r="FZJ63" s="32"/>
      <c r="FZK63" s="83">
        <v>3721</v>
      </c>
      <c r="FZL63" s="85"/>
      <c r="FZM63" s="277" t="s">
        <v>161</v>
      </c>
      <c r="FZN63" s="279"/>
      <c r="FZO63" s="278"/>
      <c r="FZP63" s="87">
        <v>25220</v>
      </c>
      <c r="FZQ63" s="88"/>
      <c r="FZR63" s="32"/>
      <c r="FZS63" s="83">
        <v>3721</v>
      </c>
      <c r="FZT63" s="85"/>
      <c r="FZU63" s="277" t="s">
        <v>161</v>
      </c>
      <c r="FZV63" s="279"/>
      <c r="FZW63" s="278"/>
      <c r="FZX63" s="87">
        <v>25220</v>
      </c>
      <c r="FZY63" s="88"/>
      <c r="FZZ63" s="32"/>
      <c r="GAA63" s="83">
        <v>3721</v>
      </c>
      <c r="GAB63" s="85"/>
      <c r="GAC63" s="277" t="s">
        <v>161</v>
      </c>
      <c r="GAD63" s="279"/>
      <c r="GAE63" s="278"/>
      <c r="GAF63" s="87">
        <v>25220</v>
      </c>
      <c r="GAG63" s="88"/>
      <c r="GAH63" s="32"/>
      <c r="GAI63" s="83">
        <v>3721</v>
      </c>
      <c r="GAJ63" s="85"/>
      <c r="GAK63" s="277" t="s">
        <v>161</v>
      </c>
      <c r="GAL63" s="279"/>
      <c r="GAM63" s="278"/>
      <c r="GAN63" s="87">
        <v>25220</v>
      </c>
      <c r="GAO63" s="88"/>
      <c r="GAP63" s="32"/>
      <c r="GAQ63" s="83">
        <v>3721</v>
      </c>
      <c r="GAR63" s="85"/>
      <c r="GAS63" s="277" t="s">
        <v>161</v>
      </c>
      <c r="GAT63" s="279"/>
      <c r="GAU63" s="278"/>
      <c r="GAV63" s="87">
        <v>25220</v>
      </c>
      <c r="GAW63" s="88"/>
      <c r="GAX63" s="32"/>
      <c r="GAY63" s="83">
        <v>3721</v>
      </c>
      <c r="GAZ63" s="85"/>
      <c r="GBA63" s="277" t="s">
        <v>161</v>
      </c>
      <c r="GBB63" s="279"/>
      <c r="GBC63" s="278"/>
      <c r="GBD63" s="87">
        <v>25220</v>
      </c>
      <c r="GBE63" s="88"/>
      <c r="GBF63" s="32"/>
      <c r="GBG63" s="83">
        <v>3721</v>
      </c>
      <c r="GBH63" s="85"/>
      <c r="GBI63" s="277" t="s">
        <v>161</v>
      </c>
      <c r="GBJ63" s="279"/>
      <c r="GBK63" s="278"/>
      <c r="GBL63" s="87">
        <v>25220</v>
      </c>
      <c r="GBM63" s="88"/>
      <c r="GBN63" s="32"/>
      <c r="GBO63" s="83">
        <v>3721</v>
      </c>
      <c r="GBP63" s="85"/>
      <c r="GBQ63" s="277" t="s">
        <v>161</v>
      </c>
      <c r="GBR63" s="279"/>
      <c r="GBS63" s="278"/>
      <c r="GBT63" s="87">
        <v>25220</v>
      </c>
      <c r="GBU63" s="88"/>
      <c r="GBV63" s="32"/>
      <c r="GBW63" s="83">
        <v>3721</v>
      </c>
      <c r="GBX63" s="85"/>
      <c r="GBY63" s="277" t="s">
        <v>161</v>
      </c>
      <c r="GBZ63" s="279"/>
      <c r="GCA63" s="278"/>
      <c r="GCB63" s="87">
        <v>25220</v>
      </c>
      <c r="GCC63" s="88"/>
      <c r="GCD63" s="32"/>
      <c r="GCE63" s="83">
        <v>3721</v>
      </c>
      <c r="GCF63" s="85"/>
      <c r="GCG63" s="277" t="s">
        <v>161</v>
      </c>
      <c r="GCH63" s="279"/>
      <c r="GCI63" s="278"/>
      <c r="GCJ63" s="87">
        <v>25220</v>
      </c>
      <c r="GCK63" s="88"/>
      <c r="GCL63" s="32"/>
      <c r="GCM63" s="83">
        <v>3721</v>
      </c>
      <c r="GCN63" s="85"/>
      <c r="GCO63" s="277" t="s">
        <v>161</v>
      </c>
      <c r="GCP63" s="279"/>
      <c r="GCQ63" s="278"/>
      <c r="GCR63" s="87">
        <v>25220</v>
      </c>
      <c r="GCS63" s="88"/>
      <c r="GCT63" s="32"/>
      <c r="GCU63" s="83">
        <v>3721</v>
      </c>
      <c r="GCV63" s="85"/>
      <c r="GCW63" s="277" t="s">
        <v>161</v>
      </c>
      <c r="GCX63" s="279"/>
      <c r="GCY63" s="278"/>
      <c r="GCZ63" s="87">
        <v>25220</v>
      </c>
      <c r="GDA63" s="88"/>
      <c r="GDB63" s="32"/>
      <c r="GDC63" s="83">
        <v>3721</v>
      </c>
      <c r="GDD63" s="85"/>
      <c r="GDE63" s="277" t="s">
        <v>161</v>
      </c>
      <c r="GDF63" s="279"/>
      <c r="GDG63" s="278"/>
      <c r="GDH63" s="87">
        <v>25220</v>
      </c>
      <c r="GDI63" s="88"/>
      <c r="GDJ63" s="32"/>
      <c r="GDK63" s="83">
        <v>3721</v>
      </c>
      <c r="GDL63" s="85"/>
      <c r="GDM63" s="277" t="s">
        <v>161</v>
      </c>
      <c r="GDN63" s="279"/>
      <c r="GDO63" s="278"/>
      <c r="GDP63" s="87">
        <v>25220</v>
      </c>
      <c r="GDQ63" s="88"/>
      <c r="GDR63" s="32"/>
      <c r="GDS63" s="83">
        <v>3721</v>
      </c>
      <c r="GDT63" s="85"/>
      <c r="GDU63" s="277" t="s">
        <v>161</v>
      </c>
      <c r="GDV63" s="279"/>
      <c r="GDW63" s="278"/>
      <c r="GDX63" s="87">
        <v>25220</v>
      </c>
      <c r="GDY63" s="88"/>
      <c r="GDZ63" s="32"/>
      <c r="GEA63" s="83">
        <v>3721</v>
      </c>
      <c r="GEB63" s="85"/>
      <c r="GEC63" s="277" t="s">
        <v>161</v>
      </c>
      <c r="GED63" s="279"/>
      <c r="GEE63" s="278"/>
      <c r="GEF63" s="87">
        <v>25220</v>
      </c>
      <c r="GEG63" s="88"/>
      <c r="GEH63" s="32"/>
      <c r="GEI63" s="83">
        <v>3721</v>
      </c>
      <c r="GEJ63" s="85"/>
      <c r="GEK63" s="277" t="s">
        <v>161</v>
      </c>
      <c r="GEL63" s="279"/>
      <c r="GEM63" s="278"/>
      <c r="GEN63" s="87">
        <v>25220</v>
      </c>
      <c r="GEO63" s="88"/>
      <c r="GEP63" s="32"/>
      <c r="GEQ63" s="83">
        <v>3721</v>
      </c>
      <c r="GER63" s="85"/>
      <c r="GES63" s="277" t="s">
        <v>161</v>
      </c>
      <c r="GET63" s="279"/>
      <c r="GEU63" s="278"/>
      <c r="GEV63" s="87">
        <v>25220</v>
      </c>
      <c r="GEW63" s="88"/>
      <c r="GEX63" s="32"/>
      <c r="GEY63" s="83">
        <v>3721</v>
      </c>
      <c r="GEZ63" s="85"/>
      <c r="GFA63" s="277" t="s">
        <v>161</v>
      </c>
      <c r="GFB63" s="279"/>
      <c r="GFC63" s="278"/>
      <c r="GFD63" s="87">
        <v>25220</v>
      </c>
      <c r="GFE63" s="88"/>
      <c r="GFF63" s="32"/>
      <c r="GFG63" s="83">
        <v>3721</v>
      </c>
      <c r="GFH63" s="85"/>
      <c r="GFI63" s="277" t="s">
        <v>161</v>
      </c>
      <c r="GFJ63" s="279"/>
      <c r="GFK63" s="278"/>
      <c r="GFL63" s="87">
        <v>25220</v>
      </c>
      <c r="GFM63" s="88"/>
      <c r="GFN63" s="32"/>
      <c r="GFO63" s="83">
        <v>3721</v>
      </c>
      <c r="GFP63" s="85"/>
      <c r="GFQ63" s="277" t="s">
        <v>161</v>
      </c>
      <c r="GFR63" s="279"/>
      <c r="GFS63" s="278"/>
      <c r="GFT63" s="87">
        <v>25220</v>
      </c>
      <c r="GFU63" s="88"/>
      <c r="GFV63" s="32"/>
      <c r="GFW63" s="83">
        <v>3721</v>
      </c>
      <c r="GFX63" s="85"/>
      <c r="GFY63" s="277" t="s">
        <v>161</v>
      </c>
      <c r="GFZ63" s="279"/>
      <c r="GGA63" s="278"/>
      <c r="GGB63" s="87">
        <v>25220</v>
      </c>
      <c r="GGC63" s="88"/>
      <c r="GGD63" s="32"/>
      <c r="GGE63" s="83">
        <v>3721</v>
      </c>
      <c r="GGF63" s="85"/>
      <c r="GGG63" s="277" t="s">
        <v>161</v>
      </c>
      <c r="GGH63" s="279"/>
      <c r="GGI63" s="278"/>
      <c r="GGJ63" s="87">
        <v>25220</v>
      </c>
      <c r="GGK63" s="88"/>
      <c r="GGL63" s="32"/>
      <c r="GGM63" s="83">
        <v>3721</v>
      </c>
      <c r="GGN63" s="85"/>
      <c r="GGO63" s="277" t="s">
        <v>161</v>
      </c>
      <c r="GGP63" s="279"/>
      <c r="GGQ63" s="278"/>
      <c r="GGR63" s="87">
        <v>25220</v>
      </c>
      <c r="GGS63" s="88"/>
      <c r="GGT63" s="32"/>
      <c r="GGU63" s="83">
        <v>3721</v>
      </c>
      <c r="GGV63" s="85"/>
      <c r="GGW63" s="277" t="s">
        <v>161</v>
      </c>
      <c r="GGX63" s="279"/>
      <c r="GGY63" s="278"/>
      <c r="GGZ63" s="87">
        <v>25220</v>
      </c>
      <c r="GHA63" s="88"/>
      <c r="GHB63" s="32"/>
      <c r="GHC63" s="83">
        <v>3721</v>
      </c>
      <c r="GHD63" s="85"/>
      <c r="GHE63" s="277" t="s">
        <v>161</v>
      </c>
      <c r="GHF63" s="279"/>
      <c r="GHG63" s="278"/>
      <c r="GHH63" s="87">
        <v>25220</v>
      </c>
      <c r="GHI63" s="88"/>
      <c r="GHJ63" s="32"/>
      <c r="GHK63" s="83">
        <v>3721</v>
      </c>
      <c r="GHL63" s="85"/>
      <c r="GHM63" s="277" t="s">
        <v>161</v>
      </c>
      <c r="GHN63" s="279"/>
      <c r="GHO63" s="278"/>
      <c r="GHP63" s="87">
        <v>25220</v>
      </c>
      <c r="GHQ63" s="88"/>
      <c r="GHR63" s="32"/>
      <c r="GHS63" s="83">
        <v>3721</v>
      </c>
      <c r="GHT63" s="85"/>
      <c r="GHU63" s="277" t="s">
        <v>161</v>
      </c>
      <c r="GHV63" s="279"/>
      <c r="GHW63" s="278"/>
      <c r="GHX63" s="87">
        <v>25220</v>
      </c>
      <c r="GHY63" s="88"/>
      <c r="GHZ63" s="32"/>
      <c r="GIA63" s="83">
        <v>3721</v>
      </c>
      <c r="GIB63" s="85"/>
      <c r="GIC63" s="277" t="s">
        <v>161</v>
      </c>
      <c r="GID63" s="279"/>
      <c r="GIE63" s="278"/>
      <c r="GIF63" s="87">
        <v>25220</v>
      </c>
      <c r="GIG63" s="88"/>
      <c r="GIH63" s="32"/>
      <c r="GII63" s="83">
        <v>3721</v>
      </c>
      <c r="GIJ63" s="85"/>
      <c r="GIK63" s="277" t="s">
        <v>161</v>
      </c>
      <c r="GIL63" s="279"/>
      <c r="GIM63" s="278"/>
      <c r="GIN63" s="87">
        <v>25220</v>
      </c>
      <c r="GIO63" s="88"/>
      <c r="GIP63" s="32"/>
      <c r="GIQ63" s="83">
        <v>3721</v>
      </c>
      <c r="GIR63" s="85"/>
      <c r="GIS63" s="277" t="s">
        <v>161</v>
      </c>
      <c r="GIT63" s="279"/>
      <c r="GIU63" s="278"/>
      <c r="GIV63" s="87">
        <v>25220</v>
      </c>
      <c r="GIW63" s="88"/>
      <c r="GIX63" s="32"/>
      <c r="GIY63" s="83">
        <v>3721</v>
      </c>
      <c r="GIZ63" s="85"/>
      <c r="GJA63" s="277" t="s">
        <v>161</v>
      </c>
      <c r="GJB63" s="279"/>
      <c r="GJC63" s="278"/>
      <c r="GJD63" s="87">
        <v>25220</v>
      </c>
      <c r="GJE63" s="88"/>
      <c r="GJF63" s="32"/>
      <c r="GJG63" s="83">
        <v>3721</v>
      </c>
      <c r="GJH63" s="85"/>
      <c r="GJI63" s="277" t="s">
        <v>161</v>
      </c>
      <c r="GJJ63" s="279"/>
      <c r="GJK63" s="278"/>
      <c r="GJL63" s="87">
        <v>25220</v>
      </c>
      <c r="GJM63" s="88"/>
      <c r="GJN63" s="32"/>
      <c r="GJO63" s="83">
        <v>3721</v>
      </c>
      <c r="GJP63" s="85"/>
      <c r="GJQ63" s="277" t="s">
        <v>161</v>
      </c>
      <c r="GJR63" s="279"/>
      <c r="GJS63" s="278"/>
      <c r="GJT63" s="87">
        <v>25220</v>
      </c>
      <c r="GJU63" s="88"/>
      <c r="GJV63" s="32"/>
      <c r="GJW63" s="83">
        <v>3721</v>
      </c>
      <c r="GJX63" s="85"/>
      <c r="GJY63" s="277" t="s">
        <v>161</v>
      </c>
      <c r="GJZ63" s="279"/>
      <c r="GKA63" s="278"/>
      <c r="GKB63" s="87">
        <v>25220</v>
      </c>
      <c r="GKC63" s="88"/>
      <c r="GKD63" s="32"/>
      <c r="GKE63" s="83">
        <v>3721</v>
      </c>
      <c r="GKF63" s="85"/>
      <c r="GKG63" s="277" t="s">
        <v>161</v>
      </c>
      <c r="GKH63" s="279"/>
      <c r="GKI63" s="278"/>
      <c r="GKJ63" s="87">
        <v>25220</v>
      </c>
      <c r="GKK63" s="88"/>
      <c r="GKL63" s="32"/>
      <c r="GKM63" s="83">
        <v>3721</v>
      </c>
      <c r="GKN63" s="85"/>
      <c r="GKO63" s="277" t="s">
        <v>161</v>
      </c>
      <c r="GKP63" s="279"/>
      <c r="GKQ63" s="278"/>
      <c r="GKR63" s="87">
        <v>25220</v>
      </c>
      <c r="GKS63" s="88"/>
      <c r="GKT63" s="32"/>
      <c r="GKU63" s="83">
        <v>3721</v>
      </c>
      <c r="GKV63" s="85"/>
      <c r="GKW63" s="277" t="s">
        <v>161</v>
      </c>
      <c r="GKX63" s="279"/>
      <c r="GKY63" s="278"/>
      <c r="GKZ63" s="87">
        <v>25220</v>
      </c>
      <c r="GLA63" s="88"/>
      <c r="GLB63" s="32"/>
      <c r="GLC63" s="83">
        <v>3721</v>
      </c>
      <c r="GLD63" s="85"/>
      <c r="GLE63" s="277" t="s">
        <v>161</v>
      </c>
      <c r="GLF63" s="279"/>
      <c r="GLG63" s="278"/>
      <c r="GLH63" s="87">
        <v>25220</v>
      </c>
      <c r="GLI63" s="88"/>
      <c r="GLJ63" s="32"/>
      <c r="GLK63" s="83">
        <v>3721</v>
      </c>
      <c r="GLL63" s="85"/>
      <c r="GLM63" s="277" t="s">
        <v>161</v>
      </c>
      <c r="GLN63" s="279"/>
      <c r="GLO63" s="278"/>
      <c r="GLP63" s="87">
        <v>25220</v>
      </c>
      <c r="GLQ63" s="88"/>
      <c r="GLR63" s="32"/>
      <c r="GLS63" s="83">
        <v>3721</v>
      </c>
      <c r="GLT63" s="85"/>
      <c r="GLU63" s="277" t="s">
        <v>161</v>
      </c>
      <c r="GLV63" s="279"/>
      <c r="GLW63" s="278"/>
      <c r="GLX63" s="87">
        <v>25220</v>
      </c>
      <c r="GLY63" s="88"/>
      <c r="GLZ63" s="32"/>
      <c r="GMA63" s="83">
        <v>3721</v>
      </c>
      <c r="GMB63" s="85"/>
      <c r="GMC63" s="277" t="s">
        <v>161</v>
      </c>
      <c r="GMD63" s="279"/>
      <c r="GME63" s="278"/>
      <c r="GMF63" s="87">
        <v>25220</v>
      </c>
      <c r="GMG63" s="88"/>
      <c r="GMH63" s="32"/>
      <c r="GMI63" s="83">
        <v>3721</v>
      </c>
      <c r="GMJ63" s="85"/>
      <c r="GMK63" s="277" t="s">
        <v>161</v>
      </c>
      <c r="GML63" s="279"/>
      <c r="GMM63" s="278"/>
      <c r="GMN63" s="87">
        <v>25220</v>
      </c>
      <c r="GMO63" s="88"/>
      <c r="GMP63" s="32"/>
      <c r="GMQ63" s="83">
        <v>3721</v>
      </c>
      <c r="GMR63" s="85"/>
      <c r="GMS63" s="277" t="s">
        <v>161</v>
      </c>
      <c r="GMT63" s="279"/>
      <c r="GMU63" s="278"/>
      <c r="GMV63" s="87">
        <v>25220</v>
      </c>
      <c r="GMW63" s="88"/>
      <c r="GMX63" s="32"/>
      <c r="GMY63" s="83">
        <v>3721</v>
      </c>
      <c r="GMZ63" s="85"/>
      <c r="GNA63" s="277" t="s">
        <v>161</v>
      </c>
      <c r="GNB63" s="279"/>
      <c r="GNC63" s="278"/>
      <c r="GND63" s="87">
        <v>25220</v>
      </c>
      <c r="GNE63" s="88"/>
      <c r="GNF63" s="32"/>
      <c r="GNG63" s="83">
        <v>3721</v>
      </c>
      <c r="GNH63" s="85"/>
      <c r="GNI63" s="277" t="s">
        <v>161</v>
      </c>
      <c r="GNJ63" s="279"/>
      <c r="GNK63" s="278"/>
      <c r="GNL63" s="87">
        <v>25220</v>
      </c>
      <c r="GNM63" s="88"/>
      <c r="GNN63" s="32"/>
      <c r="GNO63" s="83">
        <v>3721</v>
      </c>
      <c r="GNP63" s="85"/>
      <c r="GNQ63" s="277" t="s">
        <v>161</v>
      </c>
      <c r="GNR63" s="279"/>
      <c r="GNS63" s="278"/>
      <c r="GNT63" s="87">
        <v>25220</v>
      </c>
      <c r="GNU63" s="88"/>
      <c r="GNV63" s="32"/>
      <c r="GNW63" s="83">
        <v>3721</v>
      </c>
      <c r="GNX63" s="85"/>
      <c r="GNY63" s="277" t="s">
        <v>161</v>
      </c>
      <c r="GNZ63" s="279"/>
      <c r="GOA63" s="278"/>
      <c r="GOB63" s="87">
        <v>25220</v>
      </c>
      <c r="GOC63" s="88"/>
      <c r="GOD63" s="32"/>
      <c r="GOE63" s="83">
        <v>3721</v>
      </c>
      <c r="GOF63" s="85"/>
      <c r="GOG63" s="277" t="s">
        <v>161</v>
      </c>
      <c r="GOH63" s="279"/>
      <c r="GOI63" s="278"/>
      <c r="GOJ63" s="87">
        <v>25220</v>
      </c>
      <c r="GOK63" s="88"/>
      <c r="GOL63" s="32"/>
      <c r="GOM63" s="83">
        <v>3721</v>
      </c>
      <c r="GON63" s="85"/>
      <c r="GOO63" s="277" t="s">
        <v>161</v>
      </c>
      <c r="GOP63" s="279"/>
      <c r="GOQ63" s="278"/>
      <c r="GOR63" s="87">
        <v>25220</v>
      </c>
      <c r="GOS63" s="88"/>
      <c r="GOT63" s="32"/>
      <c r="GOU63" s="83">
        <v>3721</v>
      </c>
      <c r="GOV63" s="85"/>
      <c r="GOW63" s="277" t="s">
        <v>161</v>
      </c>
      <c r="GOX63" s="279"/>
      <c r="GOY63" s="278"/>
      <c r="GOZ63" s="87">
        <v>25220</v>
      </c>
      <c r="GPA63" s="88"/>
      <c r="GPB63" s="32"/>
      <c r="GPC63" s="83">
        <v>3721</v>
      </c>
      <c r="GPD63" s="85"/>
      <c r="GPE63" s="277" t="s">
        <v>161</v>
      </c>
      <c r="GPF63" s="279"/>
      <c r="GPG63" s="278"/>
      <c r="GPH63" s="87">
        <v>25220</v>
      </c>
      <c r="GPI63" s="88"/>
      <c r="GPJ63" s="32"/>
      <c r="GPK63" s="83">
        <v>3721</v>
      </c>
      <c r="GPL63" s="85"/>
      <c r="GPM63" s="277" t="s">
        <v>161</v>
      </c>
      <c r="GPN63" s="279"/>
      <c r="GPO63" s="278"/>
      <c r="GPP63" s="87">
        <v>25220</v>
      </c>
      <c r="GPQ63" s="88"/>
      <c r="GPR63" s="32"/>
      <c r="GPS63" s="83">
        <v>3721</v>
      </c>
      <c r="GPT63" s="85"/>
      <c r="GPU63" s="277" t="s">
        <v>161</v>
      </c>
      <c r="GPV63" s="279"/>
      <c r="GPW63" s="278"/>
      <c r="GPX63" s="87">
        <v>25220</v>
      </c>
      <c r="GPY63" s="88"/>
      <c r="GPZ63" s="32"/>
      <c r="GQA63" s="83">
        <v>3721</v>
      </c>
      <c r="GQB63" s="85"/>
      <c r="GQC63" s="277" t="s">
        <v>161</v>
      </c>
      <c r="GQD63" s="279"/>
      <c r="GQE63" s="278"/>
      <c r="GQF63" s="87">
        <v>25220</v>
      </c>
      <c r="GQG63" s="88"/>
      <c r="GQH63" s="32"/>
      <c r="GQI63" s="83">
        <v>3721</v>
      </c>
      <c r="GQJ63" s="85"/>
      <c r="GQK63" s="277" t="s">
        <v>161</v>
      </c>
      <c r="GQL63" s="279"/>
      <c r="GQM63" s="278"/>
      <c r="GQN63" s="87">
        <v>25220</v>
      </c>
      <c r="GQO63" s="88"/>
      <c r="GQP63" s="32"/>
      <c r="GQQ63" s="83">
        <v>3721</v>
      </c>
      <c r="GQR63" s="85"/>
      <c r="GQS63" s="277" t="s">
        <v>161</v>
      </c>
      <c r="GQT63" s="279"/>
      <c r="GQU63" s="278"/>
      <c r="GQV63" s="87">
        <v>25220</v>
      </c>
      <c r="GQW63" s="88"/>
      <c r="GQX63" s="32"/>
      <c r="GQY63" s="83">
        <v>3721</v>
      </c>
      <c r="GQZ63" s="85"/>
      <c r="GRA63" s="277" t="s">
        <v>161</v>
      </c>
      <c r="GRB63" s="279"/>
      <c r="GRC63" s="278"/>
      <c r="GRD63" s="87">
        <v>25220</v>
      </c>
      <c r="GRE63" s="88"/>
      <c r="GRF63" s="32"/>
      <c r="GRG63" s="83">
        <v>3721</v>
      </c>
      <c r="GRH63" s="85"/>
      <c r="GRI63" s="277" t="s">
        <v>161</v>
      </c>
      <c r="GRJ63" s="279"/>
      <c r="GRK63" s="278"/>
      <c r="GRL63" s="87">
        <v>25220</v>
      </c>
      <c r="GRM63" s="88"/>
      <c r="GRN63" s="32"/>
      <c r="GRO63" s="83">
        <v>3721</v>
      </c>
      <c r="GRP63" s="85"/>
      <c r="GRQ63" s="277" t="s">
        <v>161</v>
      </c>
      <c r="GRR63" s="279"/>
      <c r="GRS63" s="278"/>
      <c r="GRT63" s="87">
        <v>25220</v>
      </c>
      <c r="GRU63" s="88"/>
      <c r="GRV63" s="32"/>
      <c r="GRW63" s="83">
        <v>3721</v>
      </c>
      <c r="GRX63" s="85"/>
      <c r="GRY63" s="277" t="s">
        <v>161</v>
      </c>
      <c r="GRZ63" s="279"/>
      <c r="GSA63" s="278"/>
      <c r="GSB63" s="87">
        <v>25220</v>
      </c>
      <c r="GSC63" s="88"/>
      <c r="GSD63" s="32"/>
      <c r="GSE63" s="83">
        <v>3721</v>
      </c>
      <c r="GSF63" s="85"/>
      <c r="GSG63" s="277" t="s">
        <v>161</v>
      </c>
      <c r="GSH63" s="279"/>
      <c r="GSI63" s="278"/>
      <c r="GSJ63" s="87">
        <v>25220</v>
      </c>
      <c r="GSK63" s="88"/>
      <c r="GSL63" s="32"/>
      <c r="GSM63" s="83">
        <v>3721</v>
      </c>
      <c r="GSN63" s="85"/>
      <c r="GSO63" s="277" t="s">
        <v>161</v>
      </c>
      <c r="GSP63" s="279"/>
      <c r="GSQ63" s="278"/>
      <c r="GSR63" s="87">
        <v>25220</v>
      </c>
      <c r="GSS63" s="88"/>
      <c r="GST63" s="32"/>
      <c r="GSU63" s="83">
        <v>3721</v>
      </c>
      <c r="GSV63" s="85"/>
      <c r="GSW63" s="277" t="s">
        <v>161</v>
      </c>
      <c r="GSX63" s="279"/>
      <c r="GSY63" s="278"/>
      <c r="GSZ63" s="87">
        <v>25220</v>
      </c>
      <c r="GTA63" s="88"/>
      <c r="GTB63" s="32"/>
      <c r="GTC63" s="83">
        <v>3721</v>
      </c>
      <c r="GTD63" s="85"/>
      <c r="GTE63" s="277" t="s">
        <v>161</v>
      </c>
      <c r="GTF63" s="279"/>
      <c r="GTG63" s="278"/>
      <c r="GTH63" s="87">
        <v>25220</v>
      </c>
      <c r="GTI63" s="88"/>
      <c r="GTJ63" s="32"/>
      <c r="GTK63" s="83">
        <v>3721</v>
      </c>
      <c r="GTL63" s="85"/>
      <c r="GTM63" s="277" t="s">
        <v>161</v>
      </c>
      <c r="GTN63" s="279"/>
      <c r="GTO63" s="278"/>
      <c r="GTP63" s="87">
        <v>25220</v>
      </c>
      <c r="GTQ63" s="88"/>
      <c r="GTR63" s="32"/>
      <c r="GTS63" s="83">
        <v>3721</v>
      </c>
      <c r="GTT63" s="85"/>
      <c r="GTU63" s="277" t="s">
        <v>161</v>
      </c>
      <c r="GTV63" s="279"/>
      <c r="GTW63" s="278"/>
      <c r="GTX63" s="87">
        <v>25220</v>
      </c>
      <c r="GTY63" s="88"/>
      <c r="GTZ63" s="32"/>
      <c r="GUA63" s="83">
        <v>3721</v>
      </c>
      <c r="GUB63" s="85"/>
      <c r="GUC63" s="277" t="s">
        <v>161</v>
      </c>
      <c r="GUD63" s="279"/>
      <c r="GUE63" s="278"/>
      <c r="GUF63" s="87">
        <v>25220</v>
      </c>
      <c r="GUG63" s="88"/>
      <c r="GUH63" s="32"/>
      <c r="GUI63" s="83">
        <v>3721</v>
      </c>
      <c r="GUJ63" s="85"/>
      <c r="GUK63" s="277" t="s">
        <v>161</v>
      </c>
      <c r="GUL63" s="279"/>
      <c r="GUM63" s="278"/>
      <c r="GUN63" s="87">
        <v>25220</v>
      </c>
      <c r="GUO63" s="88"/>
      <c r="GUP63" s="32"/>
      <c r="GUQ63" s="83">
        <v>3721</v>
      </c>
      <c r="GUR63" s="85"/>
      <c r="GUS63" s="277" t="s">
        <v>161</v>
      </c>
      <c r="GUT63" s="279"/>
      <c r="GUU63" s="278"/>
      <c r="GUV63" s="87">
        <v>25220</v>
      </c>
      <c r="GUW63" s="88"/>
      <c r="GUX63" s="32"/>
      <c r="GUY63" s="83">
        <v>3721</v>
      </c>
      <c r="GUZ63" s="85"/>
      <c r="GVA63" s="277" t="s">
        <v>161</v>
      </c>
      <c r="GVB63" s="279"/>
      <c r="GVC63" s="278"/>
      <c r="GVD63" s="87">
        <v>25220</v>
      </c>
      <c r="GVE63" s="88"/>
      <c r="GVF63" s="32"/>
      <c r="GVG63" s="83">
        <v>3721</v>
      </c>
      <c r="GVH63" s="85"/>
      <c r="GVI63" s="277" t="s">
        <v>161</v>
      </c>
      <c r="GVJ63" s="279"/>
      <c r="GVK63" s="278"/>
      <c r="GVL63" s="87">
        <v>25220</v>
      </c>
      <c r="GVM63" s="88"/>
      <c r="GVN63" s="32"/>
      <c r="GVO63" s="83">
        <v>3721</v>
      </c>
      <c r="GVP63" s="85"/>
      <c r="GVQ63" s="277" t="s">
        <v>161</v>
      </c>
      <c r="GVR63" s="279"/>
      <c r="GVS63" s="278"/>
      <c r="GVT63" s="87">
        <v>25220</v>
      </c>
      <c r="GVU63" s="88"/>
      <c r="GVV63" s="32"/>
      <c r="GVW63" s="83">
        <v>3721</v>
      </c>
      <c r="GVX63" s="85"/>
      <c r="GVY63" s="277" t="s">
        <v>161</v>
      </c>
      <c r="GVZ63" s="279"/>
      <c r="GWA63" s="278"/>
      <c r="GWB63" s="87">
        <v>25220</v>
      </c>
      <c r="GWC63" s="88"/>
      <c r="GWD63" s="32"/>
      <c r="GWE63" s="83">
        <v>3721</v>
      </c>
      <c r="GWF63" s="85"/>
      <c r="GWG63" s="277" t="s">
        <v>161</v>
      </c>
      <c r="GWH63" s="279"/>
      <c r="GWI63" s="278"/>
      <c r="GWJ63" s="87">
        <v>25220</v>
      </c>
      <c r="GWK63" s="88"/>
      <c r="GWL63" s="32"/>
      <c r="GWM63" s="83">
        <v>3721</v>
      </c>
      <c r="GWN63" s="85"/>
      <c r="GWO63" s="277" t="s">
        <v>161</v>
      </c>
      <c r="GWP63" s="279"/>
      <c r="GWQ63" s="278"/>
      <c r="GWR63" s="87">
        <v>25220</v>
      </c>
      <c r="GWS63" s="88"/>
      <c r="GWT63" s="32"/>
      <c r="GWU63" s="83">
        <v>3721</v>
      </c>
      <c r="GWV63" s="85"/>
      <c r="GWW63" s="277" t="s">
        <v>161</v>
      </c>
      <c r="GWX63" s="279"/>
      <c r="GWY63" s="278"/>
      <c r="GWZ63" s="87">
        <v>25220</v>
      </c>
      <c r="GXA63" s="88"/>
      <c r="GXB63" s="32"/>
      <c r="GXC63" s="83">
        <v>3721</v>
      </c>
      <c r="GXD63" s="85"/>
      <c r="GXE63" s="277" t="s">
        <v>161</v>
      </c>
      <c r="GXF63" s="279"/>
      <c r="GXG63" s="278"/>
      <c r="GXH63" s="87">
        <v>25220</v>
      </c>
      <c r="GXI63" s="88"/>
      <c r="GXJ63" s="32"/>
      <c r="GXK63" s="83">
        <v>3721</v>
      </c>
      <c r="GXL63" s="85"/>
      <c r="GXM63" s="277" t="s">
        <v>161</v>
      </c>
      <c r="GXN63" s="279"/>
      <c r="GXO63" s="278"/>
      <c r="GXP63" s="87">
        <v>25220</v>
      </c>
      <c r="GXQ63" s="88"/>
      <c r="GXR63" s="32"/>
      <c r="GXS63" s="83">
        <v>3721</v>
      </c>
      <c r="GXT63" s="85"/>
      <c r="GXU63" s="277" t="s">
        <v>161</v>
      </c>
      <c r="GXV63" s="279"/>
      <c r="GXW63" s="278"/>
      <c r="GXX63" s="87">
        <v>25220</v>
      </c>
      <c r="GXY63" s="88"/>
      <c r="GXZ63" s="32"/>
      <c r="GYA63" s="83">
        <v>3721</v>
      </c>
      <c r="GYB63" s="85"/>
      <c r="GYC63" s="277" t="s">
        <v>161</v>
      </c>
      <c r="GYD63" s="279"/>
      <c r="GYE63" s="278"/>
      <c r="GYF63" s="87">
        <v>25220</v>
      </c>
      <c r="GYG63" s="88"/>
      <c r="GYH63" s="32"/>
      <c r="GYI63" s="83">
        <v>3721</v>
      </c>
      <c r="GYJ63" s="85"/>
      <c r="GYK63" s="277" t="s">
        <v>161</v>
      </c>
      <c r="GYL63" s="279"/>
      <c r="GYM63" s="278"/>
      <c r="GYN63" s="87">
        <v>25220</v>
      </c>
      <c r="GYO63" s="88"/>
      <c r="GYP63" s="32"/>
      <c r="GYQ63" s="83">
        <v>3721</v>
      </c>
      <c r="GYR63" s="85"/>
      <c r="GYS63" s="277" t="s">
        <v>161</v>
      </c>
      <c r="GYT63" s="279"/>
      <c r="GYU63" s="278"/>
      <c r="GYV63" s="87">
        <v>25220</v>
      </c>
      <c r="GYW63" s="88"/>
      <c r="GYX63" s="32"/>
      <c r="GYY63" s="83">
        <v>3721</v>
      </c>
      <c r="GYZ63" s="85"/>
      <c r="GZA63" s="277" t="s">
        <v>161</v>
      </c>
      <c r="GZB63" s="279"/>
      <c r="GZC63" s="278"/>
      <c r="GZD63" s="87">
        <v>25220</v>
      </c>
      <c r="GZE63" s="88"/>
      <c r="GZF63" s="32"/>
      <c r="GZG63" s="83">
        <v>3721</v>
      </c>
      <c r="GZH63" s="85"/>
      <c r="GZI63" s="277" t="s">
        <v>161</v>
      </c>
      <c r="GZJ63" s="279"/>
      <c r="GZK63" s="278"/>
      <c r="GZL63" s="87">
        <v>25220</v>
      </c>
      <c r="GZM63" s="88"/>
      <c r="GZN63" s="32"/>
      <c r="GZO63" s="83">
        <v>3721</v>
      </c>
      <c r="GZP63" s="85"/>
      <c r="GZQ63" s="277" t="s">
        <v>161</v>
      </c>
      <c r="GZR63" s="279"/>
      <c r="GZS63" s="278"/>
      <c r="GZT63" s="87">
        <v>25220</v>
      </c>
      <c r="GZU63" s="88"/>
      <c r="GZV63" s="32"/>
      <c r="GZW63" s="83">
        <v>3721</v>
      </c>
      <c r="GZX63" s="85"/>
      <c r="GZY63" s="277" t="s">
        <v>161</v>
      </c>
      <c r="GZZ63" s="279"/>
      <c r="HAA63" s="278"/>
      <c r="HAB63" s="87">
        <v>25220</v>
      </c>
      <c r="HAC63" s="88"/>
      <c r="HAD63" s="32"/>
      <c r="HAE63" s="83">
        <v>3721</v>
      </c>
      <c r="HAF63" s="85"/>
      <c r="HAG63" s="277" t="s">
        <v>161</v>
      </c>
      <c r="HAH63" s="279"/>
      <c r="HAI63" s="278"/>
      <c r="HAJ63" s="87">
        <v>25220</v>
      </c>
      <c r="HAK63" s="88"/>
      <c r="HAL63" s="32"/>
      <c r="HAM63" s="83">
        <v>3721</v>
      </c>
      <c r="HAN63" s="85"/>
      <c r="HAO63" s="277" t="s">
        <v>161</v>
      </c>
      <c r="HAP63" s="279"/>
      <c r="HAQ63" s="278"/>
      <c r="HAR63" s="87">
        <v>25220</v>
      </c>
      <c r="HAS63" s="88"/>
      <c r="HAT63" s="32"/>
      <c r="HAU63" s="83">
        <v>3721</v>
      </c>
      <c r="HAV63" s="85"/>
      <c r="HAW63" s="277" t="s">
        <v>161</v>
      </c>
      <c r="HAX63" s="279"/>
      <c r="HAY63" s="278"/>
      <c r="HAZ63" s="87">
        <v>25220</v>
      </c>
      <c r="HBA63" s="88"/>
      <c r="HBB63" s="32"/>
      <c r="HBC63" s="83">
        <v>3721</v>
      </c>
      <c r="HBD63" s="85"/>
      <c r="HBE63" s="277" t="s">
        <v>161</v>
      </c>
      <c r="HBF63" s="279"/>
      <c r="HBG63" s="278"/>
      <c r="HBH63" s="87">
        <v>25220</v>
      </c>
      <c r="HBI63" s="88"/>
      <c r="HBJ63" s="32"/>
      <c r="HBK63" s="83">
        <v>3721</v>
      </c>
      <c r="HBL63" s="85"/>
      <c r="HBM63" s="277" t="s">
        <v>161</v>
      </c>
      <c r="HBN63" s="279"/>
      <c r="HBO63" s="278"/>
      <c r="HBP63" s="87">
        <v>25220</v>
      </c>
      <c r="HBQ63" s="88"/>
      <c r="HBR63" s="32"/>
      <c r="HBS63" s="83">
        <v>3721</v>
      </c>
      <c r="HBT63" s="85"/>
      <c r="HBU63" s="277" t="s">
        <v>161</v>
      </c>
      <c r="HBV63" s="279"/>
      <c r="HBW63" s="278"/>
      <c r="HBX63" s="87">
        <v>25220</v>
      </c>
      <c r="HBY63" s="88"/>
      <c r="HBZ63" s="32"/>
      <c r="HCA63" s="83">
        <v>3721</v>
      </c>
      <c r="HCB63" s="85"/>
      <c r="HCC63" s="277" t="s">
        <v>161</v>
      </c>
      <c r="HCD63" s="279"/>
      <c r="HCE63" s="278"/>
      <c r="HCF63" s="87">
        <v>25220</v>
      </c>
      <c r="HCG63" s="88"/>
      <c r="HCH63" s="32"/>
      <c r="HCI63" s="83">
        <v>3721</v>
      </c>
      <c r="HCJ63" s="85"/>
      <c r="HCK63" s="277" t="s">
        <v>161</v>
      </c>
      <c r="HCL63" s="279"/>
      <c r="HCM63" s="278"/>
      <c r="HCN63" s="87">
        <v>25220</v>
      </c>
      <c r="HCO63" s="88"/>
      <c r="HCP63" s="32"/>
      <c r="HCQ63" s="83">
        <v>3721</v>
      </c>
      <c r="HCR63" s="85"/>
      <c r="HCS63" s="277" t="s">
        <v>161</v>
      </c>
      <c r="HCT63" s="279"/>
      <c r="HCU63" s="278"/>
      <c r="HCV63" s="87">
        <v>25220</v>
      </c>
      <c r="HCW63" s="88"/>
      <c r="HCX63" s="32"/>
      <c r="HCY63" s="83">
        <v>3721</v>
      </c>
      <c r="HCZ63" s="85"/>
      <c r="HDA63" s="277" t="s">
        <v>161</v>
      </c>
      <c r="HDB63" s="279"/>
      <c r="HDC63" s="278"/>
      <c r="HDD63" s="87">
        <v>25220</v>
      </c>
      <c r="HDE63" s="88"/>
      <c r="HDF63" s="32"/>
      <c r="HDG63" s="83">
        <v>3721</v>
      </c>
      <c r="HDH63" s="85"/>
      <c r="HDI63" s="277" t="s">
        <v>161</v>
      </c>
      <c r="HDJ63" s="279"/>
      <c r="HDK63" s="278"/>
      <c r="HDL63" s="87">
        <v>25220</v>
      </c>
      <c r="HDM63" s="88"/>
      <c r="HDN63" s="32"/>
      <c r="HDO63" s="83">
        <v>3721</v>
      </c>
      <c r="HDP63" s="85"/>
      <c r="HDQ63" s="277" t="s">
        <v>161</v>
      </c>
      <c r="HDR63" s="279"/>
      <c r="HDS63" s="278"/>
      <c r="HDT63" s="87">
        <v>25220</v>
      </c>
      <c r="HDU63" s="88"/>
      <c r="HDV63" s="32"/>
      <c r="HDW63" s="83">
        <v>3721</v>
      </c>
      <c r="HDX63" s="85"/>
      <c r="HDY63" s="277" t="s">
        <v>161</v>
      </c>
      <c r="HDZ63" s="279"/>
      <c r="HEA63" s="278"/>
      <c r="HEB63" s="87">
        <v>25220</v>
      </c>
      <c r="HEC63" s="88"/>
      <c r="HED63" s="32"/>
      <c r="HEE63" s="83">
        <v>3721</v>
      </c>
      <c r="HEF63" s="85"/>
      <c r="HEG63" s="277" t="s">
        <v>161</v>
      </c>
      <c r="HEH63" s="279"/>
      <c r="HEI63" s="278"/>
      <c r="HEJ63" s="87">
        <v>25220</v>
      </c>
      <c r="HEK63" s="88"/>
      <c r="HEL63" s="32"/>
      <c r="HEM63" s="83">
        <v>3721</v>
      </c>
      <c r="HEN63" s="85"/>
      <c r="HEO63" s="277" t="s">
        <v>161</v>
      </c>
      <c r="HEP63" s="279"/>
      <c r="HEQ63" s="278"/>
      <c r="HER63" s="87">
        <v>25220</v>
      </c>
      <c r="HES63" s="88"/>
      <c r="HET63" s="32"/>
      <c r="HEU63" s="83">
        <v>3721</v>
      </c>
      <c r="HEV63" s="85"/>
      <c r="HEW63" s="277" t="s">
        <v>161</v>
      </c>
      <c r="HEX63" s="279"/>
      <c r="HEY63" s="278"/>
      <c r="HEZ63" s="87">
        <v>25220</v>
      </c>
      <c r="HFA63" s="88"/>
      <c r="HFB63" s="32"/>
      <c r="HFC63" s="83">
        <v>3721</v>
      </c>
      <c r="HFD63" s="85"/>
      <c r="HFE63" s="277" t="s">
        <v>161</v>
      </c>
      <c r="HFF63" s="279"/>
      <c r="HFG63" s="278"/>
      <c r="HFH63" s="87">
        <v>25220</v>
      </c>
      <c r="HFI63" s="88"/>
      <c r="HFJ63" s="32"/>
      <c r="HFK63" s="83">
        <v>3721</v>
      </c>
      <c r="HFL63" s="85"/>
      <c r="HFM63" s="277" t="s">
        <v>161</v>
      </c>
      <c r="HFN63" s="279"/>
      <c r="HFO63" s="278"/>
      <c r="HFP63" s="87">
        <v>25220</v>
      </c>
      <c r="HFQ63" s="88"/>
      <c r="HFR63" s="32"/>
      <c r="HFS63" s="83">
        <v>3721</v>
      </c>
      <c r="HFT63" s="85"/>
      <c r="HFU63" s="277" t="s">
        <v>161</v>
      </c>
      <c r="HFV63" s="279"/>
      <c r="HFW63" s="278"/>
      <c r="HFX63" s="87">
        <v>25220</v>
      </c>
      <c r="HFY63" s="88"/>
      <c r="HFZ63" s="32"/>
      <c r="HGA63" s="83">
        <v>3721</v>
      </c>
      <c r="HGB63" s="85"/>
      <c r="HGC63" s="277" t="s">
        <v>161</v>
      </c>
      <c r="HGD63" s="279"/>
      <c r="HGE63" s="278"/>
      <c r="HGF63" s="87">
        <v>25220</v>
      </c>
      <c r="HGG63" s="88"/>
      <c r="HGH63" s="32"/>
      <c r="HGI63" s="83">
        <v>3721</v>
      </c>
      <c r="HGJ63" s="85"/>
      <c r="HGK63" s="277" t="s">
        <v>161</v>
      </c>
      <c r="HGL63" s="279"/>
      <c r="HGM63" s="278"/>
      <c r="HGN63" s="87">
        <v>25220</v>
      </c>
      <c r="HGO63" s="88"/>
      <c r="HGP63" s="32"/>
      <c r="HGQ63" s="83">
        <v>3721</v>
      </c>
      <c r="HGR63" s="85"/>
      <c r="HGS63" s="277" t="s">
        <v>161</v>
      </c>
      <c r="HGT63" s="279"/>
      <c r="HGU63" s="278"/>
      <c r="HGV63" s="87">
        <v>25220</v>
      </c>
      <c r="HGW63" s="88"/>
      <c r="HGX63" s="32"/>
      <c r="HGY63" s="83">
        <v>3721</v>
      </c>
      <c r="HGZ63" s="85"/>
      <c r="HHA63" s="277" t="s">
        <v>161</v>
      </c>
      <c r="HHB63" s="279"/>
      <c r="HHC63" s="278"/>
      <c r="HHD63" s="87">
        <v>25220</v>
      </c>
      <c r="HHE63" s="88"/>
      <c r="HHF63" s="32"/>
      <c r="HHG63" s="83">
        <v>3721</v>
      </c>
      <c r="HHH63" s="85"/>
      <c r="HHI63" s="277" t="s">
        <v>161</v>
      </c>
      <c r="HHJ63" s="279"/>
      <c r="HHK63" s="278"/>
      <c r="HHL63" s="87">
        <v>25220</v>
      </c>
      <c r="HHM63" s="88"/>
      <c r="HHN63" s="32"/>
      <c r="HHO63" s="83">
        <v>3721</v>
      </c>
      <c r="HHP63" s="85"/>
      <c r="HHQ63" s="277" t="s">
        <v>161</v>
      </c>
      <c r="HHR63" s="279"/>
      <c r="HHS63" s="278"/>
      <c r="HHT63" s="87">
        <v>25220</v>
      </c>
      <c r="HHU63" s="88"/>
      <c r="HHV63" s="32"/>
      <c r="HHW63" s="83">
        <v>3721</v>
      </c>
      <c r="HHX63" s="85"/>
      <c r="HHY63" s="277" t="s">
        <v>161</v>
      </c>
      <c r="HHZ63" s="279"/>
      <c r="HIA63" s="278"/>
      <c r="HIB63" s="87">
        <v>25220</v>
      </c>
      <c r="HIC63" s="88"/>
      <c r="HID63" s="32"/>
      <c r="HIE63" s="83">
        <v>3721</v>
      </c>
      <c r="HIF63" s="85"/>
      <c r="HIG63" s="277" t="s">
        <v>161</v>
      </c>
      <c r="HIH63" s="279"/>
      <c r="HII63" s="278"/>
      <c r="HIJ63" s="87">
        <v>25220</v>
      </c>
      <c r="HIK63" s="88"/>
      <c r="HIL63" s="32"/>
      <c r="HIM63" s="83">
        <v>3721</v>
      </c>
      <c r="HIN63" s="85"/>
      <c r="HIO63" s="277" t="s">
        <v>161</v>
      </c>
      <c r="HIP63" s="279"/>
      <c r="HIQ63" s="278"/>
      <c r="HIR63" s="87">
        <v>25220</v>
      </c>
      <c r="HIS63" s="88"/>
      <c r="HIT63" s="32"/>
      <c r="HIU63" s="83">
        <v>3721</v>
      </c>
      <c r="HIV63" s="85"/>
      <c r="HIW63" s="277" t="s">
        <v>161</v>
      </c>
      <c r="HIX63" s="279"/>
      <c r="HIY63" s="278"/>
      <c r="HIZ63" s="87">
        <v>25220</v>
      </c>
      <c r="HJA63" s="88"/>
      <c r="HJB63" s="32"/>
      <c r="HJC63" s="83">
        <v>3721</v>
      </c>
      <c r="HJD63" s="85"/>
      <c r="HJE63" s="277" t="s">
        <v>161</v>
      </c>
      <c r="HJF63" s="279"/>
      <c r="HJG63" s="278"/>
      <c r="HJH63" s="87">
        <v>25220</v>
      </c>
      <c r="HJI63" s="88"/>
      <c r="HJJ63" s="32"/>
      <c r="HJK63" s="83">
        <v>3721</v>
      </c>
      <c r="HJL63" s="85"/>
      <c r="HJM63" s="277" t="s">
        <v>161</v>
      </c>
      <c r="HJN63" s="279"/>
      <c r="HJO63" s="278"/>
      <c r="HJP63" s="87">
        <v>25220</v>
      </c>
      <c r="HJQ63" s="88"/>
      <c r="HJR63" s="32"/>
      <c r="HJS63" s="83">
        <v>3721</v>
      </c>
      <c r="HJT63" s="85"/>
      <c r="HJU63" s="277" t="s">
        <v>161</v>
      </c>
      <c r="HJV63" s="279"/>
      <c r="HJW63" s="278"/>
      <c r="HJX63" s="87">
        <v>25220</v>
      </c>
      <c r="HJY63" s="88"/>
      <c r="HJZ63" s="32"/>
      <c r="HKA63" s="83">
        <v>3721</v>
      </c>
      <c r="HKB63" s="85"/>
      <c r="HKC63" s="277" t="s">
        <v>161</v>
      </c>
      <c r="HKD63" s="279"/>
      <c r="HKE63" s="278"/>
      <c r="HKF63" s="87">
        <v>25220</v>
      </c>
      <c r="HKG63" s="88"/>
      <c r="HKH63" s="32"/>
      <c r="HKI63" s="83">
        <v>3721</v>
      </c>
      <c r="HKJ63" s="85"/>
      <c r="HKK63" s="277" t="s">
        <v>161</v>
      </c>
      <c r="HKL63" s="279"/>
      <c r="HKM63" s="278"/>
      <c r="HKN63" s="87">
        <v>25220</v>
      </c>
      <c r="HKO63" s="88"/>
      <c r="HKP63" s="32"/>
      <c r="HKQ63" s="83">
        <v>3721</v>
      </c>
      <c r="HKR63" s="85"/>
      <c r="HKS63" s="277" t="s">
        <v>161</v>
      </c>
      <c r="HKT63" s="279"/>
      <c r="HKU63" s="278"/>
      <c r="HKV63" s="87">
        <v>25220</v>
      </c>
      <c r="HKW63" s="88"/>
      <c r="HKX63" s="32"/>
      <c r="HKY63" s="83">
        <v>3721</v>
      </c>
      <c r="HKZ63" s="85"/>
      <c r="HLA63" s="277" t="s">
        <v>161</v>
      </c>
      <c r="HLB63" s="279"/>
      <c r="HLC63" s="278"/>
      <c r="HLD63" s="87">
        <v>25220</v>
      </c>
      <c r="HLE63" s="88"/>
      <c r="HLF63" s="32"/>
      <c r="HLG63" s="83">
        <v>3721</v>
      </c>
      <c r="HLH63" s="85"/>
      <c r="HLI63" s="277" t="s">
        <v>161</v>
      </c>
      <c r="HLJ63" s="279"/>
      <c r="HLK63" s="278"/>
      <c r="HLL63" s="87">
        <v>25220</v>
      </c>
      <c r="HLM63" s="88"/>
      <c r="HLN63" s="32"/>
      <c r="HLO63" s="83">
        <v>3721</v>
      </c>
      <c r="HLP63" s="85"/>
      <c r="HLQ63" s="277" t="s">
        <v>161</v>
      </c>
      <c r="HLR63" s="279"/>
      <c r="HLS63" s="278"/>
      <c r="HLT63" s="87">
        <v>25220</v>
      </c>
      <c r="HLU63" s="88"/>
      <c r="HLV63" s="32"/>
      <c r="HLW63" s="83">
        <v>3721</v>
      </c>
      <c r="HLX63" s="85"/>
      <c r="HLY63" s="277" t="s">
        <v>161</v>
      </c>
      <c r="HLZ63" s="279"/>
      <c r="HMA63" s="278"/>
      <c r="HMB63" s="87">
        <v>25220</v>
      </c>
      <c r="HMC63" s="88"/>
      <c r="HMD63" s="32"/>
      <c r="HME63" s="83">
        <v>3721</v>
      </c>
      <c r="HMF63" s="85"/>
      <c r="HMG63" s="277" t="s">
        <v>161</v>
      </c>
      <c r="HMH63" s="279"/>
      <c r="HMI63" s="278"/>
      <c r="HMJ63" s="87">
        <v>25220</v>
      </c>
      <c r="HMK63" s="88"/>
      <c r="HML63" s="32"/>
      <c r="HMM63" s="83">
        <v>3721</v>
      </c>
      <c r="HMN63" s="85"/>
      <c r="HMO63" s="277" t="s">
        <v>161</v>
      </c>
      <c r="HMP63" s="279"/>
      <c r="HMQ63" s="278"/>
      <c r="HMR63" s="87">
        <v>25220</v>
      </c>
      <c r="HMS63" s="88"/>
      <c r="HMT63" s="32"/>
      <c r="HMU63" s="83">
        <v>3721</v>
      </c>
      <c r="HMV63" s="85"/>
      <c r="HMW63" s="277" t="s">
        <v>161</v>
      </c>
      <c r="HMX63" s="279"/>
      <c r="HMY63" s="278"/>
      <c r="HMZ63" s="87">
        <v>25220</v>
      </c>
      <c r="HNA63" s="88"/>
      <c r="HNB63" s="32"/>
      <c r="HNC63" s="83">
        <v>3721</v>
      </c>
      <c r="HND63" s="85"/>
      <c r="HNE63" s="277" t="s">
        <v>161</v>
      </c>
      <c r="HNF63" s="279"/>
      <c r="HNG63" s="278"/>
      <c r="HNH63" s="87">
        <v>25220</v>
      </c>
      <c r="HNI63" s="88"/>
      <c r="HNJ63" s="32"/>
      <c r="HNK63" s="83">
        <v>3721</v>
      </c>
      <c r="HNL63" s="85"/>
      <c r="HNM63" s="277" t="s">
        <v>161</v>
      </c>
      <c r="HNN63" s="279"/>
      <c r="HNO63" s="278"/>
      <c r="HNP63" s="87">
        <v>25220</v>
      </c>
      <c r="HNQ63" s="88"/>
      <c r="HNR63" s="32"/>
      <c r="HNS63" s="83">
        <v>3721</v>
      </c>
      <c r="HNT63" s="85"/>
      <c r="HNU63" s="277" t="s">
        <v>161</v>
      </c>
      <c r="HNV63" s="279"/>
      <c r="HNW63" s="278"/>
      <c r="HNX63" s="87">
        <v>25220</v>
      </c>
      <c r="HNY63" s="88"/>
      <c r="HNZ63" s="32"/>
      <c r="HOA63" s="83">
        <v>3721</v>
      </c>
      <c r="HOB63" s="85"/>
      <c r="HOC63" s="277" t="s">
        <v>161</v>
      </c>
      <c r="HOD63" s="279"/>
      <c r="HOE63" s="278"/>
      <c r="HOF63" s="87">
        <v>25220</v>
      </c>
      <c r="HOG63" s="88"/>
      <c r="HOH63" s="32"/>
      <c r="HOI63" s="83">
        <v>3721</v>
      </c>
      <c r="HOJ63" s="85"/>
      <c r="HOK63" s="277" t="s">
        <v>161</v>
      </c>
      <c r="HOL63" s="279"/>
      <c r="HOM63" s="278"/>
      <c r="HON63" s="87">
        <v>25220</v>
      </c>
      <c r="HOO63" s="88"/>
      <c r="HOP63" s="32"/>
      <c r="HOQ63" s="83">
        <v>3721</v>
      </c>
      <c r="HOR63" s="85"/>
      <c r="HOS63" s="277" t="s">
        <v>161</v>
      </c>
      <c r="HOT63" s="279"/>
      <c r="HOU63" s="278"/>
      <c r="HOV63" s="87">
        <v>25220</v>
      </c>
      <c r="HOW63" s="88"/>
      <c r="HOX63" s="32"/>
      <c r="HOY63" s="83">
        <v>3721</v>
      </c>
      <c r="HOZ63" s="85"/>
      <c r="HPA63" s="277" t="s">
        <v>161</v>
      </c>
      <c r="HPB63" s="279"/>
      <c r="HPC63" s="278"/>
      <c r="HPD63" s="87">
        <v>25220</v>
      </c>
      <c r="HPE63" s="88"/>
      <c r="HPF63" s="32"/>
      <c r="HPG63" s="83">
        <v>3721</v>
      </c>
      <c r="HPH63" s="85"/>
      <c r="HPI63" s="277" t="s">
        <v>161</v>
      </c>
      <c r="HPJ63" s="279"/>
      <c r="HPK63" s="278"/>
      <c r="HPL63" s="87">
        <v>25220</v>
      </c>
      <c r="HPM63" s="88"/>
      <c r="HPN63" s="32"/>
      <c r="HPO63" s="83">
        <v>3721</v>
      </c>
      <c r="HPP63" s="85"/>
      <c r="HPQ63" s="277" t="s">
        <v>161</v>
      </c>
      <c r="HPR63" s="279"/>
      <c r="HPS63" s="278"/>
      <c r="HPT63" s="87">
        <v>25220</v>
      </c>
      <c r="HPU63" s="88"/>
      <c r="HPV63" s="32"/>
      <c r="HPW63" s="83">
        <v>3721</v>
      </c>
      <c r="HPX63" s="85"/>
      <c r="HPY63" s="277" t="s">
        <v>161</v>
      </c>
      <c r="HPZ63" s="279"/>
      <c r="HQA63" s="278"/>
      <c r="HQB63" s="87">
        <v>25220</v>
      </c>
      <c r="HQC63" s="88"/>
      <c r="HQD63" s="32"/>
      <c r="HQE63" s="83">
        <v>3721</v>
      </c>
      <c r="HQF63" s="85"/>
      <c r="HQG63" s="277" t="s">
        <v>161</v>
      </c>
      <c r="HQH63" s="279"/>
      <c r="HQI63" s="278"/>
      <c r="HQJ63" s="87">
        <v>25220</v>
      </c>
      <c r="HQK63" s="88"/>
      <c r="HQL63" s="32"/>
      <c r="HQM63" s="83">
        <v>3721</v>
      </c>
      <c r="HQN63" s="85"/>
      <c r="HQO63" s="277" t="s">
        <v>161</v>
      </c>
      <c r="HQP63" s="279"/>
      <c r="HQQ63" s="278"/>
      <c r="HQR63" s="87">
        <v>25220</v>
      </c>
      <c r="HQS63" s="88"/>
      <c r="HQT63" s="32"/>
      <c r="HQU63" s="83">
        <v>3721</v>
      </c>
      <c r="HQV63" s="85"/>
      <c r="HQW63" s="277" t="s">
        <v>161</v>
      </c>
      <c r="HQX63" s="279"/>
      <c r="HQY63" s="278"/>
      <c r="HQZ63" s="87">
        <v>25220</v>
      </c>
      <c r="HRA63" s="88"/>
      <c r="HRB63" s="32"/>
      <c r="HRC63" s="83">
        <v>3721</v>
      </c>
      <c r="HRD63" s="85"/>
      <c r="HRE63" s="277" t="s">
        <v>161</v>
      </c>
      <c r="HRF63" s="279"/>
      <c r="HRG63" s="278"/>
      <c r="HRH63" s="87">
        <v>25220</v>
      </c>
      <c r="HRI63" s="88"/>
      <c r="HRJ63" s="32"/>
      <c r="HRK63" s="83">
        <v>3721</v>
      </c>
      <c r="HRL63" s="85"/>
      <c r="HRM63" s="277" t="s">
        <v>161</v>
      </c>
      <c r="HRN63" s="279"/>
      <c r="HRO63" s="278"/>
      <c r="HRP63" s="87">
        <v>25220</v>
      </c>
      <c r="HRQ63" s="88"/>
      <c r="HRR63" s="32"/>
      <c r="HRS63" s="83">
        <v>3721</v>
      </c>
      <c r="HRT63" s="85"/>
      <c r="HRU63" s="277" t="s">
        <v>161</v>
      </c>
      <c r="HRV63" s="279"/>
      <c r="HRW63" s="278"/>
      <c r="HRX63" s="87">
        <v>25220</v>
      </c>
      <c r="HRY63" s="88"/>
      <c r="HRZ63" s="32"/>
      <c r="HSA63" s="83">
        <v>3721</v>
      </c>
      <c r="HSB63" s="85"/>
      <c r="HSC63" s="277" t="s">
        <v>161</v>
      </c>
      <c r="HSD63" s="279"/>
      <c r="HSE63" s="278"/>
      <c r="HSF63" s="87">
        <v>25220</v>
      </c>
      <c r="HSG63" s="88"/>
      <c r="HSH63" s="32"/>
      <c r="HSI63" s="83">
        <v>3721</v>
      </c>
      <c r="HSJ63" s="85"/>
      <c r="HSK63" s="277" t="s">
        <v>161</v>
      </c>
      <c r="HSL63" s="279"/>
      <c r="HSM63" s="278"/>
      <c r="HSN63" s="87">
        <v>25220</v>
      </c>
      <c r="HSO63" s="88"/>
      <c r="HSP63" s="32"/>
      <c r="HSQ63" s="83">
        <v>3721</v>
      </c>
      <c r="HSR63" s="85"/>
      <c r="HSS63" s="277" t="s">
        <v>161</v>
      </c>
      <c r="HST63" s="279"/>
      <c r="HSU63" s="278"/>
      <c r="HSV63" s="87">
        <v>25220</v>
      </c>
      <c r="HSW63" s="88"/>
      <c r="HSX63" s="32"/>
      <c r="HSY63" s="83">
        <v>3721</v>
      </c>
      <c r="HSZ63" s="85"/>
      <c r="HTA63" s="277" t="s">
        <v>161</v>
      </c>
      <c r="HTB63" s="279"/>
      <c r="HTC63" s="278"/>
      <c r="HTD63" s="87">
        <v>25220</v>
      </c>
      <c r="HTE63" s="88"/>
      <c r="HTF63" s="32"/>
      <c r="HTG63" s="83">
        <v>3721</v>
      </c>
      <c r="HTH63" s="85"/>
      <c r="HTI63" s="277" t="s">
        <v>161</v>
      </c>
      <c r="HTJ63" s="279"/>
      <c r="HTK63" s="278"/>
      <c r="HTL63" s="87">
        <v>25220</v>
      </c>
      <c r="HTM63" s="88"/>
      <c r="HTN63" s="32"/>
      <c r="HTO63" s="83">
        <v>3721</v>
      </c>
      <c r="HTP63" s="85"/>
      <c r="HTQ63" s="277" t="s">
        <v>161</v>
      </c>
      <c r="HTR63" s="279"/>
      <c r="HTS63" s="278"/>
      <c r="HTT63" s="87">
        <v>25220</v>
      </c>
      <c r="HTU63" s="88"/>
      <c r="HTV63" s="32"/>
      <c r="HTW63" s="83">
        <v>3721</v>
      </c>
      <c r="HTX63" s="85"/>
      <c r="HTY63" s="277" t="s">
        <v>161</v>
      </c>
      <c r="HTZ63" s="279"/>
      <c r="HUA63" s="278"/>
      <c r="HUB63" s="87">
        <v>25220</v>
      </c>
      <c r="HUC63" s="88"/>
      <c r="HUD63" s="32"/>
      <c r="HUE63" s="83">
        <v>3721</v>
      </c>
      <c r="HUF63" s="85"/>
      <c r="HUG63" s="277" t="s">
        <v>161</v>
      </c>
      <c r="HUH63" s="279"/>
      <c r="HUI63" s="278"/>
      <c r="HUJ63" s="87">
        <v>25220</v>
      </c>
      <c r="HUK63" s="88"/>
      <c r="HUL63" s="32"/>
      <c r="HUM63" s="83">
        <v>3721</v>
      </c>
      <c r="HUN63" s="85"/>
      <c r="HUO63" s="277" t="s">
        <v>161</v>
      </c>
      <c r="HUP63" s="279"/>
      <c r="HUQ63" s="278"/>
      <c r="HUR63" s="87">
        <v>25220</v>
      </c>
      <c r="HUS63" s="88"/>
      <c r="HUT63" s="32"/>
      <c r="HUU63" s="83">
        <v>3721</v>
      </c>
      <c r="HUV63" s="85"/>
      <c r="HUW63" s="277" t="s">
        <v>161</v>
      </c>
      <c r="HUX63" s="279"/>
      <c r="HUY63" s="278"/>
      <c r="HUZ63" s="87">
        <v>25220</v>
      </c>
      <c r="HVA63" s="88"/>
      <c r="HVB63" s="32"/>
      <c r="HVC63" s="83">
        <v>3721</v>
      </c>
      <c r="HVD63" s="85"/>
      <c r="HVE63" s="277" t="s">
        <v>161</v>
      </c>
      <c r="HVF63" s="279"/>
      <c r="HVG63" s="278"/>
      <c r="HVH63" s="87">
        <v>25220</v>
      </c>
      <c r="HVI63" s="88"/>
      <c r="HVJ63" s="32"/>
      <c r="HVK63" s="83">
        <v>3721</v>
      </c>
      <c r="HVL63" s="85"/>
      <c r="HVM63" s="277" t="s">
        <v>161</v>
      </c>
      <c r="HVN63" s="279"/>
      <c r="HVO63" s="278"/>
      <c r="HVP63" s="87">
        <v>25220</v>
      </c>
      <c r="HVQ63" s="88"/>
      <c r="HVR63" s="32"/>
      <c r="HVS63" s="83">
        <v>3721</v>
      </c>
      <c r="HVT63" s="85"/>
      <c r="HVU63" s="277" t="s">
        <v>161</v>
      </c>
      <c r="HVV63" s="279"/>
      <c r="HVW63" s="278"/>
      <c r="HVX63" s="87">
        <v>25220</v>
      </c>
      <c r="HVY63" s="88"/>
      <c r="HVZ63" s="32"/>
      <c r="HWA63" s="83">
        <v>3721</v>
      </c>
      <c r="HWB63" s="85"/>
      <c r="HWC63" s="277" t="s">
        <v>161</v>
      </c>
      <c r="HWD63" s="279"/>
      <c r="HWE63" s="278"/>
      <c r="HWF63" s="87">
        <v>25220</v>
      </c>
      <c r="HWG63" s="88"/>
      <c r="HWH63" s="32"/>
      <c r="HWI63" s="83">
        <v>3721</v>
      </c>
      <c r="HWJ63" s="85"/>
      <c r="HWK63" s="277" t="s">
        <v>161</v>
      </c>
      <c r="HWL63" s="279"/>
      <c r="HWM63" s="278"/>
      <c r="HWN63" s="87">
        <v>25220</v>
      </c>
      <c r="HWO63" s="88"/>
      <c r="HWP63" s="32"/>
      <c r="HWQ63" s="83">
        <v>3721</v>
      </c>
      <c r="HWR63" s="85"/>
      <c r="HWS63" s="277" t="s">
        <v>161</v>
      </c>
      <c r="HWT63" s="279"/>
      <c r="HWU63" s="278"/>
      <c r="HWV63" s="87">
        <v>25220</v>
      </c>
      <c r="HWW63" s="88"/>
      <c r="HWX63" s="32"/>
      <c r="HWY63" s="83">
        <v>3721</v>
      </c>
      <c r="HWZ63" s="85"/>
      <c r="HXA63" s="277" t="s">
        <v>161</v>
      </c>
      <c r="HXB63" s="279"/>
      <c r="HXC63" s="278"/>
      <c r="HXD63" s="87">
        <v>25220</v>
      </c>
      <c r="HXE63" s="88"/>
      <c r="HXF63" s="32"/>
      <c r="HXG63" s="83">
        <v>3721</v>
      </c>
      <c r="HXH63" s="85"/>
      <c r="HXI63" s="277" t="s">
        <v>161</v>
      </c>
      <c r="HXJ63" s="279"/>
      <c r="HXK63" s="278"/>
      <c r="HXL63" s="87">
        <v>25220</v>
      </c>
      <c r="HXM63" s="88"/>
      <c r="HXN63" s="32"/>
      <c r="HXO63" s="83">
        <v>3721</v>
      </c>
      <c r="HXP63" s="85"/>
      <c r="HXQ63" s="277" t="s">
        <v>161</v>
      </c>
      <c r="HXR63" s="279"/>
      <c r="HXS63" s="278"/>
      <c r="HXT63" s="87">
        <v>25220</v>
      </c>
      <c r="HXU63" s="88"/>
      <c r="HXV63" s="32"/>
      <c r="HXW63" s="83">
        <v>3721</v>
      </c>
      <c r="HXX63" s="85"/>
      <c r="HXY63" s="277" t="s">
        <v>161</v>
      </c>
      <c r="HXZ63" s="279"/>
      <c r="HYA63" s="278"/>
      <c r="HYB63" s="87">
        <v>25220</v>
      </c>
      <c r="HYC63" s="88"/>
      <c r="HYD63" s="32"/>
      <c r="HYE63" s="83">
        <v>3721</v>
      </c>
      <c r="HYF63" s="85"/>
      <c r="HYG63" s="277" t="s">
        <v>161</v>
      </c>
      <c r="HYH63" s="279"/>
      <c r="HYI63" s="278"/>
      <c r="HYJ63" s="87">
        <v>25220</v>
      </c>
      <c r="HYK63" s="88"/>
      <c r="HYL63" s="32"/>
      <c r="HYM63" s="83">
        <v>3721</v>
      </c>
      <c r="HYN63" s="85"/>
      <c r="HYO63" s="277" t="s">
        <v>161</v>
      </c>
      <c r="HYP63" s="279"/>
      <c r="HYQ63" s="278"/>
      <c r="HYR63" s="87">
        <v>25220</v>
      </c>
      <c r="HYS63" s="88"/>
      <c r="HYT63" s="32"/>
      <c r="HYU63" s="83">
        <v>3721</v>
      </c>
      <c r="HYV63" s="85"/>
      <c r="HYW63" s="277" t="s">
        <v>161</v>
      </c>
      <c r="HYX63" s="279"/>
      <c r="HYY63" s="278"/>
      <c r="HYZ63" s="87">
        <v>25220</v>
      </c>
      <c r="HZA63" s="88"/>
      <c r="HZB63" s="32"/>
      <c r="HZC63" s="83">
        <v>3721</v>
      </c>
      <c r="HZD63" s="85"/>
      <c r="HZE63" s="277" t="s">
        <v>161</v>
      </c>
      <c r="HZF63" s="279"/>
      <c r="HZG63" s="278"/>
      <c r="HZH63" s="87">
        <v>25220</v>
      </c>
      <c r="HZI63" s="88"/>
      <c r="HZJ63" s="32"/>
      <c r="HZK63" s="83">
        <v>3721</v>
      </c>
      <c r="HZL63" s="85"/>
      <c r="HZM63" s="277" t="s">
        <v>161</v>
      </c>
      <c r="HZN63" s="279"/>
      <c r="HZO63" s="278"/>
      <c r="HZP63" s="87">
        <v>25220</v>
      </c>
      <c r="HZQ63" s="88"/>
      <c r="HZR63" s="32"/>
      <c r="HZS63" s="83">
        <v>3721</v>
      </c>
      <c r="HZT63" s="85"/>
      <c r="HZU63" s="277" t="s">
        <v>161</v>
      </c>
      <c r="HZV63" s="279"/>
      <c r="HZW63" s="278"/>
      <c r="HZX63" s="87">
        <v>25220</v>
      </c>
      <c r="HZY63" s="88"/>
      <c r="HZZ63" s="32"/>
      <c r="IAA63" s="83">
        <v>3721</v>
      </c>
      <c r="IAB63" s="85"/>
      <c r="IAC63" s="277" t="s">
        <v>161</v>
      </c>
      <c r="IAD63" s="279"/>
      <c r="IAE63" s="278"/>
      <c r="IAF63" s="87">
        <v>25220</v>
      </c>
      <c r="IAG63" s="88"/>
      <c r="IAH63" s="32"/>
      <c r="IAI63" s="83">
        <v>3721</v>
      </c>
      <c r="IAJ63" s="85"/>
      <c r="IAK63" s="277" t="s">
        <v>161</v>
      </c>
      <c r="IAL63" s="279"/>
      <c r="IAM63" s="278"/>
      <c r="IAN63" s="87">
        <v>25220</v>
      </c>
      <c r="IAO63" s="88"/>
      <c r="IAP63" s="32"/>
      <c r="IAQ63" s="83">
        <v>3721</v>
      </c>
      <c r="IAR63" s="85"/>
      <c r="IAS63" s="277" t="s">
        <v>161</v>
      </c>
      <c r="IAT63" s="279"/>
      <c r="IAU63" s="278"/>
      <c r="IAV63" s="87">
        <v>25220</v>
      </c>
      <c r="IAW63" s="88"/>
      <c r="IAX63" s="32"/>
      <c r="IAY63" s="83">
        <v>3721</v>
      </c>
      <c r="IAZ63" s="85"/>
      <c r="IBA63" s="277" t="s">
        <v>161</v>
      </c>
      <c r="IBB63" s="279"/>
      <c r="IBC63" s="278"/>
      <c r="IBD63" s="87">
        <v>25220</v>
      </c>
      <c r="IBE63" s="88"/>
      <c r="IBF63" s="32"/>
      <c r="IBG63" s="83">
        <v>3721</v>
      </c>
      <c r="IBH63" s="85"/>
      <c r="IBI63" s="277" t="s">
        <v>161</v>
      </c>
      <c r="IBJ63" s="279"/>
      <c r="IBK63" s="278"/>
      <c r="IBL63" s="87">
        <v>25220</v>
      </c>
      <c r="IBM63" s="88"/>
      <c r="IBN63" s="32"/>
      <c r="IBO63" s="83">
        <v>3721</v>
      </c>
      <c r="IBP63" s="85"/>
      <c r="IBQ63" s="277" t="s">
        <v>161</v>
      </c>
      <c r="IBR63" s="279"/>
      <c r="IBS63" s="278"/>
      <c r="IBT63" s="87">
        <v>25220</v>
      </c>
      <c r="IBU63" s="88"/>
      <c r="IBV63" s="32"/>
      <c r="IBW63" s="83">
        <v>3721</v>
      </c>
      <c r="IBX63" s="85"/>
      <c r="IBY63" s="277" t="s">
        <v>161</v>
      </c>
      <c r="IBZ63" s="279"/>
      <c r="ICA63" s="278"/>
      <c r="ICB63" s="87">
        <v>25220</v>
      </c>
      <c r="ICC63" s="88"/>
      <c r="ICD63" s="32"/>
      <c r="ICE63" s="83">
        <v>3721</v>
      </c>
      <c r="ICF63" s="85"/>
      <c r="ICG63" s="277" t="s">
        <v>161</v>
      </c>
      <c r="ICH63" s="279"/>
      <c r="ICI63" s="278"/>
      <c r="ICJ63" s="87">
        <v>25220</v>
      </c>
      <c r="ICK63" s="88"/>
      <c r="ICL63" s="32"/>
      <c r="ICM63" s="83">
        <v>3721</v>
      </c>
      <c r="ICN63" s="85"/>
      <c r="ICO63" s="277" t="s">
        <v>161</v>
      </c>
      <c r="ICP63" s="279"/>
      <c r="ICQ63" s="278"/>
      <c r="ICR63" s="87">
        <v>25220</v>
      </c>
      <c r="ICS63" s="88"/>
      <c r="ICT63" s="32"/>
      <c r="ICU63" s="83">
        <v>3721</v>
      </c>
      <c r="ICV63" s="85"/>
      <c r="ICW63" s="277" t="s">
        <v>161</v>
      </c>
      <c r="ICX63" s="279"/>
      <c r="ICY63" s="278"/>
      <c r="ICZ63" s="87">
        <v>25220</v>
      </c>
      <c r="IDA63" s="88"/>
      <c r="IDB63" s="32"/>
      <c r="IDC63" s="83">
        <v>3721</v>
      </c>
      <c r="IDD63" s="85"/>
      <c r="IDE63" s="277" t="s">
        <v>161</v>
      </c>
      <c r="IDF63" s="279"/>
      <c r="IDG63" s="278"/>
      <c r="IDH63" s="87">
        <v>25220</v>
      </c>
      <c r="IDI63" s="88"/>
      <c r="IDJ63" s="32"/>
      <c r="IDK63" s="83">
        <v>3721</v>
      </c>
      <c r="IDL63" s="85"/>
      <c r="IDM63" s="277" t="s">
        <v>161</v>
      </c>
      <c r="IDN63" s="279"/>
      <c r="IDO63" s="278"/>
      <c r="IDP63" s="87">
        <v>25220</v>
      </c>
      <c r="IDQ63" s="88"/>
      <c r="IDR63" s="32"/>
      <c r="IDS63" s="83">
        <v>3721</v>
      </c>
      <c r="IDT63" s="85"/>
      <c r="IDU63" s="277" t="s">
        <v>161</v>
      </c>
      <c r="IDV63" s="279"/>
      <c r="IDW63" s="278"/>
      <c r="IDX63" s="87">
        <v>25220</v>
      </c>
      <c r="IDY63" s="88"/>
      <c r="IDZ63" s="32"/>
      <c r="IEA63" s="83">
        <v>3721</v>
      </c>
      <c r="IEB63" s="85"/>
      <c r="IEC63" s="277" t="s">
        <v>161</v>
      </c>
      <c r="IED63" s="279"/>
      <c r="IEE63" s="278"/>
      <c r="IEF63" s="87">
        <v>25220</v>
      </c>
      <c r="IEG63" s="88"/>
      <c r="IEH63" s="32"/>
      <c r="IEI63" s="83">
        <v>3721</v>
      </c>
      <c r="IEJ63" s="85"/>
      <c r="IEK63" s="277" t="s">
        <v>161</v>
      </c>
      <c r="IEL63" s="279"/>
      <c r="IEM63" s="278"/>
      <c r="IEN63" s="87">
        <v>25220</v>
      </c>
      <c r="IEO63" s="88"/>
      <c r="IEP63" s="32"/>
      <c r="IEQ63" s="83">
        <v>3721</v>
      </c>
      <c r="IER63" s="85"/>
      <c r="IES63" s="277" t="s">
        <v>161</v>
      </c>
      <c r="IET63" s="279"/>
      <c r="IEU63" s="278"/>
      <c r="IEV63" s="87">
        <v>25220</v>
      </c>
      <c r="IEW63" s="88"/>
      <c r="IEX63" s="32"/>
      <c r="IEY63" s="83">
        <v>3721</v>
      </c>
      <c r="IEZ63" s="85"/>
      <c r="IFA63" s="277" t="s">
        <v>161</v>
      </c>
      <c r="IFB63" s="279"/>
      <c r="IFC63" s="278"/>
      <c r="IFD63" s="87">
        <v>25220</v>
      </c>
      <c r="IFE63" s="88"/>
      <c r="IFF63" s="32"/>
      <c r="IFG63" s="83">
        <v>3721</v>
      </c>
      <c r="IFH63" s="85"/>
      <c r="IFI63" s="277" t="s">
        <v>161</v>
      </c>
      <c r="IFJ63" s="279"/>
      <c r="IFK63" s="278"/>
      <c r="IFL63" s="87">
        <v>25220</v>
      </c>
      <c r="IFM63" s="88"/>
      <c r="IFN63" s="32"/>
      <c r="IFO63" s="83">
        <v>3721</v>
      </c>
      <c r="IFP63" s="85"/>
      <c r="IFQ63" s="277" t="s">
        <v>161</v>
      </c>
      <c r="IFR63" s="279"/>
      <c r="IFS63" s="278"/>
      <c r="IFT63" s="87">
        <v>25220</v>
      </c>
      <c r="IFU63" s="88"/>
      <c r="IFV63" s="32"/>
      <c r="IFW63" s="83">
        <v>3721</v>
      </c>
      <c r="IFX63" s="85"/>
      <c r="IFY63" s="277" t="s">
        <v>161</v>
      </c>
      <c r="IFZ63" s="279"/>
      <c r="IGA63" s="278"/>
      <c r="IGB63" s="87">
        <v>25220</v>
      </c>
      <c r="IGC63" s="88"/>
      <c r="IGD63" s="32"/>
      <c r="IGE63" s="83">
        <v>3721</v>
      </c>
      <c r="IGF63" s="85"/>
      <c r="IGG63" s="277" t="s">
        <v>161</v>
      </c>
      <c r="IGH63" s="279"/>
      <c r="IGI63" s="278"/>
      <c r="IGJ63" s="87">
        <v>25220</v>
      </c>
      <c r="IGK63" s="88"/>
      <c r="IGL63" s="32"/>
      <c r="IGM63" s="83">
        <v>3721</v>
      </c>
      <c r="IGN63" s="85"/>
      <c r="IGO63" s="277" t="s">
        <v>161</v>
      </c>
      <c r="IGP63" s="279"/>
      <c r="IGQ63" s="278"/>
      <c r="IGR63" s="87">
        <v>25220</v>
      </c>
      <c r="IGS63" s="88"/>
      <c r="IGT63" s="32"/>
      <c r="IGU63" s="83">
        <v>3721</v>
      </c>
      <c r="IGV63" s="85"/>
      <c r="IGW63" s="277" t="s">
        <v>161</v>
      </c>
      <c r="IGX63" s="279"/>
      <c r="IGY63" s="278"/>
      <c r="IGZ63" s="87">
        <v>25220</v>
      </c>
      <c r="IHA63" s="88"/>
      <c r="IHB63" s="32"/>
      <c r="IHC63" s="83">
        <v>3721</v>
      </c>
      <c r="IHD63" s="85"/>
      <c r="IHE63" s="277" t="s">
        <v>161</v>
      </c>
      <c r="IHF63" s="279"/>
      <c r="IHG63" s="278"/>
      <c r="IHH63" s="87">
        <v>25220</v>
      </c>
      <c r="IHI63" s="88"/>
      <c r="IHJ63" s="32"/>
      <c r="IHK63" s="83">
        <v>3721</v>
      </c>
      <c r="IHL63" s="85"/>
      <c r="IHM63" s="277" t="s">
        <v>161</v>
      </c>
      <c r="IHN63" s="279"/>
      <c r="IHO63" s="278"/>
      <c r="IHP63" s="87">
        <v>25220</v>
      </c>
      <c r="IHQ63" s="88"/>
      <c r="IHR63" s="32"/>
      <c r="IHS63" s="83">
        <v>3721</v>
      </c>
      <c r="IHT63" s="85"/>
      <c r="IHU63" s="277" t="s">
        <v>161</v>
      </c>
      <c r="IHV63" s="279"/>
      <c r="IHW63" s="278"/>
      <c r="IHX63" s="87">
        <v>25220</v>
      </c>
      <c r="IHY63" s="88"/>
      <c r="IHZ63" s="32"/>
      <c r="IIA63" s="83">
        <v>3721</v>
      </c>
      <c r="IIB63" s="85"/>
      <c r="IIC63" s="277" t="s">
        <v>161</v>
      </c>
      <c r="IID63" s="279"/>
      <c r="IIE63" s="278"/>
      <c r="IIF63" s="87">
        <v>25220</v>
      </c>
      <c r="IIG63" s="88"/>
      <c r="IIH63" s="32"/>
      <c r="III63" s="83">
        <v>3721</v>
      </c>
      <c r="IIJ63" s="85"/>
      <c r="IIK63" s="277" t="s">
        <v>161</v>
      </c>
      <c r="IIL63" s="279"/>
      <c r="IIM63" s="278"/>
      <c r="IIN63" s="87">
        <v>25220</v>
      </c>
      <c r="IIO63" s="88"/>
      <c r="IIP63" s="32"/>
      <c r="IIQ63" s="83">
        <v>3721</v>
      </c>
      <c r="IIR63" s="85"/>
      <c r="IIS63" s="277" t="s">
        <v>161</v>
      </c>
      <c r="IIT63" s="279"/>
      <c r="IIU63" s="278"/>
      <c r="IIV63" s="87">
        <v>25220</v>
      </c>
      <c r="IIW63" s="88"/>
      <c r="IIX63" s="32"/>
      <c r="IIY63" s="83">
        <v>3721</v>
      </c>
      <c r="IIZ63" s="85"/>
      <c r="IJA63" s="277" t="s">
        <v>161</v>
      </c>
      <c r="IJB63" s="279"/>
      <c r="IJC63" s="278"/>
      <c r="IJD63" s="87">
        <v>25220</v>
      </c>
      <c r="IJE63" s="88"/>
      <c r="IJF63" s="32"/>
      <c r="IJG63" s="83">
        <v>3721</v>
      </c>
      <c r="IJH63" s="85"/>
      <c r="IJI63" s="277" t="s">
        <v>161</v>
      </c>
      <c r="IJJ63" s="279"/>
      <c r="IJK63" s="278"/>
      <c r="IJL63" s="87">
        <v>25220</v>
      </c>
      <c r="IJM63" s="88"/>
      <c r="IJN63" s="32"/>
      <c r="IJO63" s="83">
        <v>3721</v>
      </c>
      <c r="IJP63" s="85"/>
      <c r="IJQ63" s="277" t="s">
        <v>161</v>
      </c>
      <c r="IJR63" s="279"/>
      <c r="IJS63" s="278"/>
      <c r="IJT63" s="87">
        <v>25220</v>
      </c>
      <c r="IJU63" s="88"/>
      <c r="IJV63" s="32"/>
      <c r="IJW63" s="83">
        <v>3721</v>
      </c>
      <c r="IJX63" s="85"/>
      <c r="IJY63" s="277" t="s">
        <v>161</v>
      </c>
      <c r="IJZ63" s="279"/>
      <c r="IKA63" s="278"/>
      <c r="IKB63" s="87">
        <v>25220</v>
      </c>
      <c r="IKC63" s="88"/>
      <c r="IKD63" s="32"/>
      <c r="IKE63" s="83">
        <v>3721</v>
      </c>
      <c r="IKF63" s="85"/>
      <c r="IKG63" s="277" t="s">
        <v>161</v>
      </c>
      <c r="IKH63" s="279"/>
      <c r="IKI63" s="278"/>
      <c r="IKJ63" s="87">
        <v>25220</v>
      </c>
      <c r="IKK63" s="88"/>
      <c r="IKL63" s="32"/>
      <c r="IKM63" s="83">
        <v>3721</v>
      </c>
      <c r="IKN63" s="85"/>
      <c r="IKO63" s="277" t="s">
        <v>161</v>
      </c>
      <c r="IKP63" s="279"/>
      <c r="IKQ63" s="278"/>
      <c r="IKR63" s="87">
        <v>25220</v>
      </c>
      <c r="IKS63" s="88"/>
      <c r="IKT63" s="32"/>
      <c r="IKU63" s="83">
        <v>3721</v>
      </c>
      <c r="IKV63" s="85"/>
      <c r="IKW63" s="277" t="s">
        <v>161</v>
      </c>
      <c r="IKX63" s="279"/>
      <c r="IKY63" s="278"/>
      <c r="IKZ63" s="87">
        <v>25220</v>
      </c>
      <c r="ILA63" s="88"/>
      <c r="ILB63" s="32"/>
      <c r="ILC63" s="83">
        <v>3721</v>
      </c>
      <c r="ILD63" s="85"/>
      <c r="ILE63" s="277" t="s">
        <v>161</v>
      </c>
      <c r="ILF63" s="279"/>
      <c r="ILG63" s="278"/>
      <c r="ILH63" s="87">
        <v>25220</v>
      </c>
      <c r="ILI63" s="88"/>
      <c r="ILJ63" s="32"/>
      <c r="ILK63" s="83">
        <v>3721</v>
      </c>
      <c r="ILL63" s="85"/>
      <c r="ILM63" s="277" t="s">
        <v>161</v>
      </c>
      <c r="ILN63" s="279"/>
      <c r="ILO63" s="278"/>
      <c r="ILP63" s="87">
        <v>25220</v>
      </c>
      <c r="ILQ63" s="88"/>
      <c r="ILR63" s="32"/>
      <c r="ILS63" s="83">
        <v>3721</v>
      </c>
      <c r="ILT63" s="85"/>
      <c r="ILU63" s="277" t="s">
        <v>161</v>
      </c>
      <c r="ILV63" s="279"/>
      <c r="ILW63" s="278"/>
      <c r="ILX63" s="87">
        <v>25220</v>
      </c>
      <c r="ILY63" s="88"/>
      <c r="ILZ63" s="32"/>
      <c r="IMA63" s="83">
        <v>3721</v>
      </c>
      <c r="IMB63" s="85"/>
      <c r="IMC63" s="277" t="s">
        <v>161</v>
      </c>
      <c r="IMD63" s="279"/>
      <c r="IME63" s="278"/>
      <c r="IMF63" s="87">
        <v>25220</v>
      </c>
      <c r="IMG63" s="88"/>
      <c r="IMH63" s="32"/>
      <c r="IMI63" s="83">
        <v>3721</v>
      </c>
      <c r="IMJ63" s="85"/>
      <c r="IMK63" s="277" t="s">
        <v>161</v>
      </c>
      <c r="IML63" s="279"/>
      <c r="IMM63" s="278"/>
      <c r="IMN63" s="87">
        <v>25220</v>
      </c>
      <c r="IMO63" s="88"/>
      <c r="IMP63" s="32"/>
      <c r="IMQ63" s="83">
        <v>3721</v>
      </c>
      <c r="IMR63" s="85"/>
      <c r="IMS63" s="277" t="s">
        <v>161</v>
      </c>
      <c r="IMT63" s="279"/>
      <c r="IMU63" s="278"/>
      <c r="IMV63" s="87">
        <v>25220</v>
      </c>
      <c r="IMW63" s="88"/>
      <c r="IMX63" s="32"/>
      <c r="IMY63" s="83">
        <v>3721</v>
      </c>
      <c r="IMZ63" s="85"/>
      <c r="INA63" s="277" t="s">
        <v>161</v>
      </c>
      <c r="INB63" s="279"/>
      <c r="INC63" s="278"/>
      <c r="IND63" s="87">
        <v>25220</v>
      </c>
      <c r="INE63" s="88"/>
      <c r="INF63" s="32"/>
      <c r="ING63" s="83">
        <v>3721</v>
      </c>
      <c r="INH63" s="85"/>
      <c r="INI63" s="277" t="s">
        <v>161</v>
      </c>
      <c r="INJ63" s="279"/>
      <c r="INK63" s="278"/>
      <c r="INL63" s="87">
        <v>25220</v>
      </c>
      <c r="INM63" s="88"/>
      <c r="INN63" s="32"/>
      <c r="INO63" s="83">
        <v>3721</v>
      </c>
      <c r="INP63" s="85"/>
      <c r="INQ63" s="277" t="s">
        <v>161</v>
      </c>
      <c r="INR63" s="279"/>
      <c r="INS63" s="278"/>
      <c r="INT63" s="87">
        <v>25220</v>
      </c>
      <c r="INU63" s="88"/>
      <c r="INV63" s="32"/>
      <c r="INW63" s="83">
        <v>3721</v>
      </c>
      <c r="INX63" s="85"/>
      <c r="INY63" s="277" t="s">
        <v>161</v>
      </c>
      <c r="INZ63" s="279"/>
      <c r="IOA63" s="278"/>
      <c r="IOB63" s="87">
        <v>25220</v>
      </c>
      <c r="IOC63" s="88"/>
      <c r="IOD63" s="32"/>
      <c r="IOE63" s="83">
        <v>3721</v>
      </c>
      <c r="IOF63" s="85"/>
      <c r="IOG63" s="277" t="s">
        <v>161</v>
      </c>
      <c r="IOH63" s="279"/>
      <c r="IOI63" s="278"/>
      <c r="IOJ63" s="87">
        <v>25220</v>
      </c>
      <c r="IOK63" s="88"/>
      <c r="IOL63" s="32"/>
      <c r="IOM63" s="83">
        <v>3721</v>
      </c>
      <c r="ION63" s="85"/>
      <c r="IOO63" s="277" t="s">
        <v>161</v>
      </c>
      <c r="IOP63" s="279"/>
      <c r="IOQ63" s="278"/>
      <c r="IOR63" s="87">
        <v>25220</v>
      </c>
      <c r="IOS63" s="88"/>
      <c r="IOT63" s="32"/>
      <c r="IOU63" s="83">
        <v>3721</v>
      </c>
      <c r="IOV63" s="85"/>
      <c r="IOW63" s="277" t="s">
        <v>161</v>
      </c>
      <c r="IOX63" s="279"/>
      <c r="IOY63" s="278"/>
      <c r="IOZ63" s="87">
        <v>25220</v>
      </c>
      <c r="IPA63" s="88"/>
      <c r="IPB63" s="32"/>
      <c r="IPC63" s="83">
        <v>3721</v>
      </c>
      <c r="IPD63" s="85"/>
      <c r="IPE63" s="277" t="s">
        <v>161</v>
      </c>
      <c r="IPF63" s="279"/>
      <c r="IPG63" s="278"/>
      <c r="IPH63" s="87">
        <v>25220</v>
      </c>
      <c r="IPI63" s="88"/>
      <c r="IPJ63" s="32"/>
      <c r="IPK63" s="83">
        <v>3721</v>
      </c>
      <c r="IPL63" s="85"/>
      <c r="IPM63" s="277" t="s">
        <v>161</v>
      </c>
      <c r="IPN63" s="279"/>
      <c r="IPO63" s="278"/>
      <c r="IPP63" s="87">
        <v>25220</v>
      </c>
      <c r="IPQ63" s="88"/>
      <c r="IPR63" s="32"/>
      <c r="IPS63" s="83">
        <v>3721</v>
      </c>
      <c r="IPT63" s="85"/>
      <c r="IPU63" s="277" t="s">
        <v>161</v>
      </c>
      <c r="IPV63" s="279"/>
      <c r="IPW63" s="278"/>
      <c r="IPX63" s="87">
        <v>25220</v>
      </c>
      <c r="IPY63" s="88"/>
      <c r="IPZ63" s="32"/>
      <c r="IQA63" s="83">
        <v>3721</v>
      </c>
      <c r="IQB63" s="85"/>
      <c r="IQC63" s="277" t="s">
        <v>161</v>
      </c>
      <c r="IQD63" s="279"/>
      <c r="IQE63" s="278"/>
      <c r="IQF63" s="87">
        <v>25220</v>
      </c>
      <c r="IQG63" s="88"/>
      <c r="IQH63" s="32"/>
      <c r="IQI63" s="83">
        <v>3721</v>
      </c>
      <c r="IQJ63" s="85"/>
      <c r="IQK63" s="277" t="s">
        <v>161</v>
      </c>
      <c r="IQL63" s="279"/>
      <c r="IQM63" s="278"/>
      <c r="IQN63" s="87">
        <v>25220</v>
      </c>
      <c r="IQO63" s="88"/>
      <c r="IQP63" s="32"/>
      <c r="IQQ63" s="83">
        <v>3721</v>
      </c>
      <c r="IQR63" s="85"/>
      <c r="IQS63" s="277" t="s">
        <v>161</v>
      </c>
      <c r="IQT63" s="279"/>
      <c r="IQU63" s="278"/>
      <c r="IQV63" s="87">
        <v>25220</v>
      </c>
      <c r="IQW63" s="88"/>
      <c r="IQX63" s="32"/>
      <c r="IQY63" s="83">
        <v>3721</v>
      </c>
      <c r="IQZ63" s="85"/>
      <c r="IRA63" s="277" t="s">
        <v>161</v>
      </c>
      <c r="IRB63" s="279"/>
      <c r="IRC63" s="278"/>
      <c r="IRD63" s="87">
        <v>25220</v>
      </c>
      <c r="IRE63" s="88"/>
      <c r="IRF63" s="32"/>
      <c r="IRG63" s="83">
        <v>3721</v>
      </c>
      <c r="IRH63" s="85"/>
      <c r="IRI63" s="277" t="s">
        <v>161</v>
      </c>
      <c r="IRJ63" s="279"/>
      <c r="IRK63" s="278"/>
      <c r="IRL63" s="87">
        <v>25220</v>
      </c>
      <c r="IRM63" s="88"/>
      <c r="IRN63" s="32"/>
      <c r="IRO63" s="83">
        <v>3721</v>
      </c>
      <c r="IRP63" s="85"/>
      <c r="IRQ63" s="277" t="s">
        <v>161</v>
      </c>
      <c r="IRR63" s="279"/>
      <c r="IRS63" s="278"/>
      <c r="IRT63" s="87">
        <v>25220</v>
      </c>
      <c r="IRU63" s="88"/>
      <c r="IRV63" s="32"/>
      <c r="IRW63" s="83">
        <v>3721</v>
      </c>
      <c r="IRX63" s="85"/>
      <c r="IRY63" s="277" t="s">
        <v>161</v>
      </c>
      <c r="IRZ63" s="279"/>
      <c r="ISA63" s="278"/>
      <c r="ISB63" s="87">
        <v>25220</v>
      </c>
      <c r="ISC63" s="88"/>
      <c r="ISD63" s="32"/>
      <c r="ISE63" s="83">
        <v>3721</v>
      </c>
      <c r="ISF63" s="85"/>
      <c r="ISG63" s="277" t="s">
        <v>161</v>
      </c>
      <c r="ISH63" s="279"/>
      <c r="ISI63" s="278"/>
      <c r="ISJ63" s="87">
        <v>25220</v>
      </c>
      <c r="ISK63" s="88"/>
      <c r="ISL63" s="32"/>
      <c r="ISM63" s="83">
        <v>3721</v>
      </c>
      <c r="ISN63" s="85"/>
      <c r="ISO63" s="277" t="s">
        <v>161</v>
      </c>
      <c r="ISP63" s="279"/>
      <c r="ISQ63" s="278"/>
      <c r="ISR63" s="87">
        <v>25220</v>
      </c>
      <c r="ISS63" s="88"/>
      <c r="IST63" s="32"/>
      <c r="ISU63" s="83">
        <v>3721</v>
      </c>
      <c r="ISV63" s="85"/>
      <c r="ISW63" s="277" t="s">
        <v>161</v>
      </c>
      <c r="ISX63" s="279"/>
      <c r="ISY63" s="278"/>
      <c r="ISZ63" s="87">
        <v>25220</v>
      </c>
      <c r="ITA63" s="88"/>
      <c r="ITB63" s="32"/>
      <c r="ITC63" s="83">
        <v>3721</v>
      </c>
      <c r="ITD63" s="85"/>
      <c r="ITE63" s="277" t="s">
        <v>161</v>
      </c>
      <c r="ITF63" s="279"/>
      <c r="ITG63" s="278"/>
      <c r="ITH63" s="87">
        <v>25220</v>
      </c>
      <c r="ITI63" s="88"/>
      <c r="ITJ63" s="32"/>
      <c r="ITK63" s="83">
        <v>3721</v>
      </c>
      <c r="ITL63" s="85"/>
      <c r="ITM63" s="277" t="s">
        <v>161</v>
      </c>
      <c r="ITN63" s="279"/>
      <c r="ITO63" s="278"/>
      <c r="ITP63" s="87">
        <v>25220</v>
      </c>
      <c r="ITQ63" s="88"/>
      <c r="ITR63" s="32"/>
      <c r="ITS63" s="83">
        <v>3721</v>
      </c>
      <c r="ITT63" s="85"/>
      <c r="ITU63" s="277" t="s">
        <v>161</v>
      </c>
      <c r="ITV63" s="279"/>
      <c r="ITW63" s="278"/>
      <c r="ITX63" s="87">
        <v>25220</v>
      </c>
      <c r="ITY63" s="88"/>
      <c r="ITZ63" s="32"/>
      <c r="IUA63" s="83">
        <v>3721</v>
      </c>
      <c r="IUB63" s="85"/>
      <c r="IUC63" s="277" t="s">
        <v>161</v>
      </c>
      <c r="IUD63" s="279"/>
      <c r="IUE63" s="278"/>
      <c r="IUF63" s="87">
        <v>25220</v>
      </c>
      <c r="IUG63" s="88"/>
      <c r="IUH63" s="32"/>
      <c r="IUI63" s="83">
        <v>3721</v>
      </c>
      <c r="IUJ63" s="85"/>
      <c r="IUK63" s="277" t="s">
        <v>161</v>
      </c>
      <c r="IUL63" s="279"/>
      <c r="IUM63" s="278"/>
      <c r="IUN63" s="87">
        <v>25220</v>
      </c>
      <c r="IUO63" s="88"/>
      <c r="IUP63" s="32"/>
      <c r="IUQ63" s="83">
        <v>3721</v>
      </c>
      <c r="IUR63" s="85"/>
      <c r="IUS63" s="277" t="s">
        <v>161</v>
      </c>
      <c r="IUT63" s="279"/>
      <c r="IUU63" s="278"/>
      <c r="IUV63" s="87">
        <v>25220</v>
      </c>
      <c r="IUW63" s="88"/>
      <c r="IUX63" s="32"/>
      <c r="IUY63" s="83">
        <v>3721</v>
      </c>
      <c r="IUZ63" s="85"/>
      <c r="IVA63" s="277" t="s">
        <v>161</v>
      </c>
      <c r="IVB63" s="279"/>
      <c r="IVC63" s="278"/>
      <c r="IVD63" s="87">
        <v>25220</v>
      </c>
      <c r="IVE63" s="88"/>
      <c r="IVF63" s="32"/>
      <c r="IVG63" s="83">
        <v>3721</v>
      </c>
      <c r="IVH63" s="85"/>
      <c r="IVI63" s="277" t="s">
        <v>161</v>
      </c>
      <c r="IVJ63" s="279"/>
      <c r="IVK63" s="278"/>
      <c r="IVL63" s="87">
        <v>25220</v>
      </c>
      <c r="IVM63" s="88"/>
      <c r="IVN63" s="32"/>
      <c r="IVO63" s="83">
        <v>3721</v>
      </c>
      <c r="IVP63" s="85"/>
      <c r="IVQ63" s="277" t="s">
        <v>161</v>
      </c>
      <c r="IVR63" s="279"/>
      <c r="IVS63" s="278"/>
      <c r="IVT63" s="87">
        <v>25220</v>
      </c>
      <c r="IVU63" s="88"/>
      <c r="IVV63" s="32"/>
      <c r="IVW63" s="83">
        <v>3721</v>
      </c>
      <c r="IVX63" s="85"/>
      <c r="IVY63" s="277" t="s">
        <v>161</v>
      </c>
      <c r="IVZ63" s="279"/>
      <c r="IWA63" s="278"/>
      <c r="IWB63" s="87">
        <v>25220</v>
      </c>
      <c r="IWC63" s="88"/>
      <c r="IWD63" s="32"/>
      <c r="IWE63" s="83">
        <v>3721</v>
      </c>
      <c r="IWF63" s="85"/>
      <c r="IWG63" s="277" t="s">
        <v>161</v>
      </c>
      <c r="IWH63" s="279"/>
      <c r="IWI63" s="278"/>
      <c r="IWJ63" s="87">
        <v>25220</v>
      </c>
      <c r="IWK63" s="88"/>
      <c r="IWL63" s="32"/>
      <c r="IWM63" s="83">
        <v>3721</v>
      </c>
      <c r="IWN63" s="85"/>
      <c r="IWO63" s="277" t="s">
        <v>161</v>
      </c>
      <c r="IWP63" s="279"/>
      <c r="IWQ63" s="278"/>
      <c r="IWR63" s="87">
        <v>25220</v>
      </c>
      <c r="IWS63" s="88"/>
      <c r="IWT63" s="32"/>
      <c r="IWU63" s="83">
        <v>3721</v>
      </c>
      <c r="IWV63" s="85"/>
      <c r="IWW63" s="277" t="s">
        <v>161</v>
      </c>
      <c r="IWX63" s="279"/>
      <c r="IWY63" s="278"/>
      <c r="IWZ63" s="87">
        <v>25220</v>
      </c>
      <c r="IXA63" s="88"/>
      <c r="IXB63" s="32"/>
      <c r="IXC63" s="83">
        <v>3721</v>
      </c>
      <c r="IXD63" s="85"/>
      <c r="IXE63" s="277" t="s">
        <v>161</v>
      </c>
      <c r="IXF63" s="279"/>
      <c r="IXG63" s="278"/>
      <c r="IXH63" s="87">
        <v>25220</v>
      </c>
      <c r="IXI63" s="88"/>
      <c r="IXJ63" s="32"/>
      <c r="IXK63" s="83">
        <v>3721</v>
      </c>
      <c r="IXL63" s="85"/>
      <c r="IXM63" s="277" t="s">
        <v>161</v>
      </c>
      <c r="IXN63" s="279"/>
      <c r="IXO63" s="278"/>
      <c r="IXP63" s="87">
        <v>25220</v>
      </c>
      <c r="IXQ63" s="88"/>
      <c r="IXR63" s="32"/>
      <c r="IXS63" s="83">
        <v>3721</v>
      </c>
      <c r="IXT63" s="85"/>
      <c r="IXU63" s="277" t="s">
        <v>161</v>
      </c>
      <c r="IXV63" s="279"/>
      <c r="IXW63" s="278"/>
      <c r="IXX63" s="87">
        <v>25220</v>
      </c>
      <c r="IXY63" s="88"/>
      <c r="IXZ63" s="32"/>
      <c r="IYA63" s="83">
        <v>3721</v>
      </c>
      <c r="IYB63" s="85"/>
      <c r="IYC63" s="277" t="s">
        <v>161</v>
      </c>
      <c r="IYD63" s="279"/>
      <c r="IYE63" s="278"/>
      <c r="IYF63" s="87">
        <v>25220</v>
      </c>
      <c r="IYG63" s="88"/>
      <c r="IYH63" s="32"/>
      <c r="IYI63" s="83">
        <v>3721</v>
      </c>
      <c r="IYJ63" s="85"/>
      <c r="IYK63" s="277" t="s">
        <v>161</v>
      </c>
      <c r="IYL63" s="279"/>
      <c r="IYM63" s="278"/>
      <c r="IYN63" s="87">
        <v>25220</v>
      </c>
      <c r="IYO63" s="88"/>
      <c r="IYP63" s="32"/>
      <c r="IYQ63" s="83">
        <v>3721</v>
      </c>
      <c r="IYR63" s="85"/>
      <c r="IYS63" s="277" t="s">
        <v>161</v>
      </c>
      <c r="IYT63" s="279"/>
      <c r="IYU63" s="278"/>
      <c r="IYV63" s="87">
        <v>25220</v>
      </c>
      <c r="IYW63" s="88"/>
      <c r="IYX63" s="32"/>
      <c r="IYY63" s="83">
        <v>3721</v>
      </c>
      <c r="IYZ63" s="85"/>
      <c r="IZA63" s="277" t="s">
        <v>161</v>
      </c>
      <c r="IZB63" s="279"/>
      <c r="IZC63" s="278"/>
      <c r="IZD63" s="87">
        <v>25220</v>
      </c>
      <c r="IZE63" s="88"/>
      <c r="IZF63" s="32"/>
      <c r="IZG63" s="83">
        <v>3721</v>
      </c>
      <c r="IZH63" s="85"/>
      <c r="IZI63" s="277" t="s">
        <v>161</v>
      </c>
      <c r="IZJ63" s="279"/>
      <c r="IZK63" s="278"/>
      <c r="IZL63" s="87">
        <v>25220</v>
      </c>
      <c r="IZM63" s="88"/>
      <c r="IZN63" s="32"/>
      <c r="IZO63" s="83">
        <v>3721</v>
      </c>
      <c r="IZP63" s="85"/>
      <c r="IZQ63" s="277" t="s">
        <v>161</v>
      </c>
      <c r="IZR63" s="279"/>
      <c r="IZS63" s="278"/>
      <c r="IZT63" s="87">
        <v>25220</v>
      </c>
      <c r="IZU63" s="88"/>
      <c r="IZV63" s="32"/>
      <c r="IZW63" s="83">
        <v>3721</v>
      </c>
      <c r="IZX63" s="85"/>
      <c r="IZY63" s="277" t="s">
        <v>161</v>
      </c>
      <c r="IZZ63" s="279"/>
      <c r="JAA63" s="278"/>
      <c r="JAB63" s="87">
        <v>25220</v>
      </c>
      <c r="JAC63" s="88"/>
      <c r="JAD63" s="32"/>
      <c r="JAE63" s="83">
        <v>3721</v>
      </c>
      <c r="JAF63" s="85"/>
      <c r="JAG63" s="277" t="s">
        <v>161</v>
      </c>
      <c r="JAH63" s="279"/>
      <c r="JAI63" s="278"/>
      <c r="JAJ63" s="87">
        <v>25220</v>
      </c>
      <c r="JAK63" s="88"/>
      <c r="JAL63" s="32"/>
      <c r="JAM63" s="83">
        <v>3721</v>
      </c>
      <c r="JAN63" s="85"/>
      <c r="JAO63" s="277" t="s">
        <v>161</v>
      </c>
      <c r="JAP63" s="279"/>
      <c r="JAQ63" s="278"/>
      <c r="JAR63" s="87">
        <v>25220</v>
      </c>
      <c r="JAS63" s="88"/>
      <c r="JAT63" s="32"/>
      <c r="JAU63" s="83">
        <v>3721</v>
      </c>
      <c r="JAV63" s="85"/>
      <c r="JAW63" s="277" t="s">
        <v>161</v>
      </c>
      <c r="JAX63" s="279"/>
      <c r="JAY63" s="278"/>
      <c r="JAZ63" s="87">
        <v>25220</v>
      </c>
      <c r="JBA63" s="88"/>
      <c r="JBB63" s="32"/>
      <c r="JBC63" s="83">
        <v>3721</v>
      </c>
      <c r="JBD63" s="85"/>
      <c r="JBE63" s="277" t="s">
        <v>161</v>
      </c>
      <c r="JBF63" s="279"/>
      <c r="JBG63" s="278"/>
      <c r="JBH63" s="87">
        <v>25220</v>
      </c>
      <c r="JBI63" s="88"/>
      <c r="JBJ63" s="32"/>
      <c r="JBK63" s="83">
        <v>3721</v>
      </c>
      <c r="JBL63" s="85"/>
      <c r="JBM63" s="277" t="s">
        <v>161</v>
      </c>
      <c r="JBN63" s="279"/>
      <c r="JBO63" s="278"/>
      <c r="JBP63" s="87">
        <v>25220</v>
      </c>
      <c r="JBQ63" s="88"/>
      <c r="JBR63" s="32"/>
      <c r="JBS63" s="83">
        <v>3721</v>
      </c>
      <c r="JBT63" s="85"/>
      <c r="JBU63" s="277" t="s">
        <v>161</v>
      </c>
      <c r="JBV63" s="279"/>
      <c r="JBW63" s="278"/>
      <c r="JBX63" s="87">
        <v>25220</v>
      </c>
      <c r="JBY63" s="88"/>
      <c r="JBZ63" s="32"/>
      <c r="JCA63" s="83">
        <v>3721</v>
      </c>
      <c r="JCB63" s="85"/>
      <c r="JCC63" s="277" t="s">
        <v>161</v>
      </c>
      <c r="JCD63" s="279"/>
      <c r="JCE63" s="278"/>
      <c r="JCF63" s="87">
        <v>25220</v>
      </c>
      <c r="JCG63" s="88"/>
      <c r="JCH63" s="32"/>
      <c r="JCI63" s="83">
        <v>3721</v>
      </c>
      <c r="JCJ63" s="85"/>
      <c r="JCK63" s="277" t="s">
        <v>161</v>
      </c>
      <c r="JCL63" s="279"/>
      <c r="JCM63" s="278"/>
      <c r="JCN63" s="87">
        <v>25220</v>
      </c>
      <c r="JCO63" s="88"/>
      <c r="JCP63" s="32"/>
      <c r="JCQ63" s="83">
        <v>3721</v>
      </c>
      <c r="JCR63" s="85"/>
      <c r="JCS63" s="277" t="s">
        <v>161</v>
      </c>
      <c r="JCT63" s="279"/>
      <c r="JCU63" s="278"/>
      <c r="JCV63" s="87">
        <v>25220</v>
      </c>
      <c r="JCW63" s="88"/>
      <c r="JCX63" s="32"/>
      <c r="JCY63" s="83">
        <v>3721</v>
      </c>
      <c r="JCZ63" s="85"/>
      <c r="JDA63" s="277" t="s">
        <v>161</v>
      </c>
      <c r="JDB63" s="279"/>
      <c r="JDC63" s="278"/>
      <c r="JDD63" s="87">
        <v>25220</v>
      </c>
      <c r="JDE63" s="88"/>
      <c r="JDF63" s="32"/>
      <c r="JDG63" s="83">
        <v>3721</v>
      </c>
      <c r="JDH63" s="85"/>
      <c r="JDI63" s="277" t="s">
        <v>161</v>
      </c>
      <c r="JDJ63" s="279"/>
      <c r="JDK63" s="278"/>
      <c r="JDL63" s="87">
        <v>25220</v>
      </c>
      <c r="JDM63" s="88"/>
      <c r="JDN63" s="32"/>
      <c r="JDO63" s="83">
        <v>3721</v>
      </c>
      <c r="JDP63" s="85"/>
      <c r="JDQ63" s="277" t="s">
        <v>161</v>
      </c>
      <c r="JDR63" s="279"/>
      <c r="JDS63" s="278"/>
      <c r="JDT63" s="87">
        <v>25220</v>
      </c>
      <c r="JDU63" s="88"/>
      <c r="JDV63" s="32"/>
      <c r="JDW63" s="83">
        <v>3721</v>
      </c>
      <c r="JDX63" s="85"/>
      <c r="JDY63" s="277" t="s">
        <v>161</v>
      </c>
      <c r="JDZ63" s="279"/>
      <c r="JEA63" s="278"/>
      <c r="JEB63" s="87">
        <v>25220</v>
      </c>
      <c r="JEC63" s="88"/>
      <c r="JED63" s="32"/>
      <c r="JEE63" s="83">
        <v>3721</v>
      </c>
      <c r="JEF63" s="85"/>
      <c r="JEG63" s="277" t="s">
        <v>161</v>
      </c>
      <c r="JEH63" s="279"/>
      <c r="JEI63" s="278"/>
      <c r="JEJ63" s="87">
        <v>25220</v>
      </c>
      <c r="JEK63" s="88"/>
      <c r="JEL63" s="32"/>
      <c r="JEM63" s="83">
        <v>3721</v>
      </c>
      <c r="JEN63" s="85"/>
      <c r="JEO63" s="277" t="s">
        <v>161</v>
      </c>
      <c r="JEP63" s="279"/>
      <c r="JEQ63" s="278"/>
      <c r="JER63" s="87">
        <v>25220</v>
      </c>
      <c r="JES63" s="88"/>
      <c r="JET63" s="32"/>
      <c r="JEU63" s="83">
        <v>3721</v>
      </c>
      <c r="JEV63" s="85"/>
      <c r="JEW63" s="277" t="s">
        <v>161</v>
      </c>
      <c r="JEX63" s="279"/>
      <c r="JEY63" s="278"/>
      <c r="JEZ63" s="87">
        <v>25220</v>
      </c>
      <c r="JFA63" s="88"/>
      <c r="JFB63" s="32"/>
      <c r="JFC63" s="83">
        <v>3721</v>
      </c>
      <c r="JFD63" s="85"/>
      <c r="JFE63" s="277" t="s">
        <v>161</v>
      </c>
      <c r="JFF63" s="279"/>
      <c r="JFG63" s="278"/>
      <c r="JFH63" s="87">
        <v>25220</v>
      </c>
      <c r="JFI63" s="88"/>
      <c r="JFJ63" s="32"/>
      <c r="JFK63" s="83">
        <v>3721</v>
      </c>
      <c r="JFL63" s="85"/>
      <c r="JFM63" s="277" t="s">
        <v>161</v>
      </c>
      <c r="JFN63" s="279"/>
      <c r="JFO63" s="278"/>
      <c r="JFP63" s="87">
        <v>25220</v>
      </c>
      <c r="JFQ63" s="88"/>
      <c r="JFR63" s="32"/>
      <c r="JFS63" s="83">
        <v>3721</v>
      </c>
      <c r="JFT63" s="85"/>
      <c r="JFU63" s="277" t="s">
        <v>161</v>
      </c>
      <c r="JFV63" s="279"/>
      <c r="JFW63" s="278"/>
      <c r="JFX63" s="87">
        <v>25220</v>
      </c>
      <c r="JFY63" s="88"/>
      <c r="JFZ63" s="32"/>
      <c r="JGA63" s="83">
        <v>3721</v>
      </c>
      <c r="JGB63" s="85"/>
      <c r="JGC63" s="277" t="s">
        <v>161</v>
      </c>
      <c r="JGD63" s="279"/>
      <c r="JGE63" s="278"/>
      <c r="JGF63" s="87">
        <v>25220</v>
      </c>
      <c r="JGG63" s="88"/>
      <c r="JGH63" s="32"/>
      <c r="JGI63" s="83">
        <v>3721</v>
      </c>
      <c r="JGJ63" s="85"/>
      <c r="JGK63" s="277" t="s">
        <v>161</v>
      </c>
      <c r="JGL63" s="279"/>
      <c r="JGM63" s="278"/>
      <c r="JGN63" s="87">
        <v>25220</v>
      </c>
      <c r="JGO63" s="88"/>
      <c r="JGP63" s="32"/>
      <c r="JGQ63" s="83">
        <v>3721</v>
      </c>
      <c r="JGR63" s="85"/>
      <c r="JGS63" s="277" t="s">
        <v>161</v>
      </c>
      <c r="JGT63" s="279"/>
      <c r="JGU63" s="278"/>
      <c r="JGV63" s="87">
        <v>25220</v>
      </c>
      <c r="JGW63" s="88"/>
      <c r="JGX63" s="32"/>
      <c r="JGY63" s="83">
        <v>3721</v>
      </c>
      <c r="JGZ63" s="85"/>
      <c r="JHA63" s="277" t="s">
        <v>161</v>
      </c>
      <c r="JHB63" s="279"/>
      <c r="JHC63" s="278"/>
      <c r="JHD63" s="87">
        <v>25220</v>
      </c>
      <c r="JHE63" s="88"/>
      <c r="JHF63" s="32"/>
      <c r="JHG63" s="83">
        <v>3721</v>
      </c>
      <c r="JHH63" s="85"/>
      <c r="JHI63" s="277" t="s">
        <v>161</v>
      </c>
      <c r="JHJ63" s="279"/>
      <c r="JHK63" s="278"/>
      <c r="JHL63" s="87">
        <v>25220</v>
      </c>
      <c r="JHM63" s="88"/>
      <c r="JHN63" s="32"/>
      <c r="JHO63" s="83">
        <v>3721</v>
      </c>
      <c r="JHP63" s="85"/>
      <c r="JHQ63" s="277" t="s">
        <v>161</v>
      </c>
      <c r="JHR63" s="279"/>
      <c r="JHS63" s="278"/>
      <c r="JHT63" s="87">
        <v>25220</v>
      </c>
      <c r="JHU63" s="88"/>
      <c r="JHV63" s="32"/>
      <c r="JHW63" s="83">
        <v>3721</v>
      </c>
      <c r="JHX63" s="85"/>
      <c r="JHY63" s="277" t="s">
        <v>161</v>
      </c>
      <c r="JHZ63" s="279"/>
      <c r="JIA63" s="278"/>
      <c r="JIB63" s="87">
        <v>25220</v>
      </c>
      <c r="JIC63" s="88"/>
      <c r="JID63" s="32"/>
      <c r="JIE63" s="83">
        <v>3721</v>
      </c>
      <c r="JIF63" s="85"/>
      <c r="JIG63" s="277" t="s">
        <v>161</v>
      </c>
      <c r="JIH63" s="279"/>
      <c r="JII63" s="278"/>
      <c r="JIJ63" s="87">
        <v>25220</v>
      </c>
      <c r="JIK63" s="88"/>
      <c r="JIL63" s="32"/>
      <c r="JIM63" s="83">
        <v>3721</v>
      </c>
      <c r="JIN63" s="85"/>
      <c r="JIO63" s="277" t="s">
        <v>161</v>
      </c>
      <c r="JIP63" s="279"/>
      <c r="JIQ63" s="278"/>
      <c r="JIR63" s="87">
        <v>25220</v>
      </c>
      <c r="JIS63" s="88"/>
      <c r="JIT63" s="32"/>
      <c r="JIU63" s="83">
        <v>3721</v>
      </c>
      <c r="JIV63" s="85"/>
      <c r="JIW63" s="277" t="s">
        <v>161</v>
      </c>
      <c r="JIX63" s="279"/>
      <c r="JIY63" s="278"/>
      <c r="JIZ63" s="87">
        <v>25220</v>
      </c>
      <c r="JJA63" s="88"/>
      <c r="JJB63" s="32"/>
      <c r="JJC63" s="83">
        <v>3721</v>
      </c>
      <c r="JJD63" s="85"/>
      <c r="JJE63" s="277" t="s">
        <v>161</v>
      </c>
      <c r="JJF63" s="279"/>
      <c r="JJG63" s="278"/>
      <c r="JJH63" s="87">
        <v>25220</v>
      </c>
      <c r="JJI63" s="88"/>
      <c r="JJJ63" s="32"/>
      <c r="JJK63" s="83">
        <v>3721</v>
      </c>
      <c r="JJL63" s="85"/>
      <c r="JJM63" s="277" t="s">
        <v>161</v>
      </c>
      <c r="JJN63" s="279"/>
      <c r="JJO63" s="278"/>
      <c r="JJP63" s="87">
        <v>25220</v>
      </c>
      <c r="JJQ63" s="88"/>
      <c r="JJR63" s="32"/>
      <c r="JJS63" s="83">
        <v>3721</v>
      </c>
      <c r="JJT63" s="85"/>
      <c r="JJU63" s="277" t="s">
        <v>161</v>
      </c>
      <c r="JJV63" s="279"/>
      <c r="JJW63" s="278"/>
      <c r="JJX63" s="87">
        <v>25220</v>
      </c>
      <c r="JJY63" s="88"/>
      <c r="JJZ63" s="32"/>
      <c r="JKA63" s="83">
        <v>3721</v>
      </c>
      <c r="JKB63" s="85"/>
      <c r="JKC63" s="277" t="s">
        <v>161</v>
      </c>
      <c r="JKD63" s="279"/>
      <c r="JKE63" s="278"/>
      <c r="JKF63" s="87">
        <v>25220</v>
      </c>
      <c r="JKG63" s="88"/>
      <c r="JKH63" s="32"/>
      <c r="JKI63" s="83">
        <v>3721</v>
      </c>
      <c r="JKJ63" s="85"/>
      <c r="JKK63" s="277" t="s">
        <v>161</v>
      </c>
      <c r="JKL63" s="279"/>
      <c r="JKM63" s="278"/>
      <c r="JKN63" s="87">
        <v>25220</v>
      </c>
      <c r="JKO63" s="88"/>
      <c r="JKP63" s="32"/>
      <c r="JKQ63" s="83">
        <v>3721</v>
      </c>
      <c r="JKR63" s="85"/>
      <c r="JKS63" s="277" t="s">
        <v>161</v>
      </c>
      <c r="JKT63" s="279"/>
      <c r="JKU63" s="278"/>
      <c r="JKV63" s="87">
        <v>25220</v>
      </c>
      <c r="JKW63" s="88"/>
      <c r="JKX63" s="32"/>
      <c r="JKY63" s="83">
        <v>3721</v>
      </c>
      <c r="JKZ63" s="85"/>
      <c r="JLA63" s="277" t="s">
        <v>161</v>
      </c>
      <c r="JLB63" s="279"/>
      <c r="JLC63" s="278"/>
      <c r="JLD63" s="87">
        <v>25220</v>
      </c>
      <c r="JLE63" s="88"/>
      <c r="JLF63" s="32"/>
      <c r="JLG63" s="83">
        <v>3721</v>
      </c>
      <c r="JLH63" s="85"/>
      <c r="JLI63" s="277" t="s">
        <v>161</v>
      </c>
      <c r="JLJ63" s="279"/>
      <c r="JLK63" s="278"/>
      <c r="JLL63" s="87">
        <v>25220</v>
      </c>
      <c r="JLM63" s="88"/>
      <c r="JLN63" s="32"/>
      <c r="JLO63" s="83">
        <v>3721</v>
      </c>
      <c r="JLP63" s="85"/>
      <c r="JLQ63" s="277" t="s">
        <v>161</v>
      </c>
      <c r="JLR63" s="279"/>
      <c r="JLS63" s="278"/>
      <c r="JLT63" s="87">
        <v>25220</v>
      </c>
      <c r="JLU63" s="88"/>
      <c r="JLV63" s="32"/>
      <c r="JLW63" s="83">
        <v>3721</v>
      </c>
      <c r="JLX63" s="85"/>
      <c r="JLY63" s="277" t="s">
        <v>161</v>
      </c>
      <c r="JLZ63" s="279"/>
      <c r="JMA63" s="278"/>
      <c r="JMB63" s="87">
        <v>25220</v>
      </c>
      <c r="JMC63" s="88"/>
      <c r="JMD63" s="32"/>
      <c r="JME63" s="83">
        <v>3721</v>
      </c>
      <c r="JMF63" s="85"/>
      <c r="JMG63" s="277" t="s">
        <v>161</v>
      </c>
      <c r="JMH63" s="279"/>
      <c r="JMI63" s="278"/>
      <c r="JMJ63" s="87">
        <v>25220</v>
      </c>
      <c r="JMK63" s="88"/>
      <c r="JML63" s="32"/>
      <c r="JMM63" s="83">
        <v>3721</v>
      </c>
      <c r="JMN63" s="85"/>
      <c r="JMO63" s="277" t="s">
        <v>161</v>
      </c>
      <c r="JMP63" s="279"/>
      <c r="JMQ63" s="278"/>
      <c r="JMR63" s="87">
        <v>25220</v>
      </c>
      <c r="JMS63" s="88"/>
      <c r="JMT63" s="32"/>
      <c r="JMU63" s="83">
        <v>3721</v>
      </c>
      <c r="JMV63" s="85"/>
      <c r="JMW63" s="277" t="s">
        <v>161</v>
      </c>
      <c r="JMX63" s="279"/>
      <c r="JMY63" s="278"/>
      <c r="JMZ63" s="87">
        <v>25220</v>
      </c>
      <c r="JNA63" s="88"/>
      <c r="JNB63" s="32"/>
      <c r="JNC63" s="83">
        <v>3721</v>
      </c>
      <c r="JND63" s="85"/>
      <c r="JNE63" s="277" t="s">
        <v>161</v>
      </c>
      <c r="JNF63" s="279"/>
      <c r="JNG63" s="278"/>
      <c r="JNH63" s="87">
        <v>25220</v>
      </c>
      <c r="JNI63" s="88"/>
      <c r="JNJ63" s="32"/>
      <c r="JNK63" s="83">
        <v>3721</v>
      </c>
      <c r="JNL63" s="85"/>
      <c r="JNM63" s="277" t="s">
        <v>161</v>
      </c>
      <c r="JNN63" s="279"/>
      <c r="JNO63" s="278"/>
      <c r="JNP63" s="87">
        <v>25220</v>
      </c>
      <c r="JNQ63" s="88"/>
      <c r="JNR63" s="32"/>
      <c r="JNS63" s="83">
        <v>3721</v>
      </c>
      <c r="JNT63" s="85"/>
      <c r="JNU63" s="277" t="s">
        <v>161</v>
      </c>
      <c r="JNV63" s="279"/>
      <c r="JNW63" s="278"/>
      <c r="JNX63" s="87">
        <v>25220</v>
      </c>
      <c r="JNY63" s="88"/>
      <c r="JNZ63" s="32"/>
      <c r="JOA63" s="83">
        <v>3721</v>
      </c>
      <c r="JOB63" s="85"/>
      <c r="JOC63" s="277" t="s">
        <v>161</v>
      </c>
      <c r="JOD63" s="279"/>
      <c r="JOE63" s="278"/>
      <c r="JOF63" s="87">
        <v>25220</v>
      </c>
      <c r="JOG63" s="88"/>
      <c r="JOH63" s="32"/>
      <c r="JOI63" s="83">
        <v>3721</v>
      </c>
      <c r="JOJ63" s="85"/>
      <c r="JOK63" s="277" t="s">
        <v>161</v>
      </c>
      <c r="JOL63" s="279"/>
      <c r="JOM63" s="278"/>
      <c r="JON63" s="87">
        <v>25220</v>
      </c>
      <c r="JOO63" s="88"/>
      <c r="JOP63" s="32"/>
      <c r="JOQ63" s="83">
        <v>3721</v>
      </c>
      <c r="JOR63" s="85"/>
      <c r="JOS63" s="277" t="s">
        <v>161</v>
      </c>
      <c r="JOT63" s="279"/>
      <c r="JOU63" s="278"/>
      <c r="JOV63" s="87">
        <v>25220</v>
      </c>
      <c r="JOW63" s="88"/>
      <c r="JOX63" s="32"/>
      <c r="JOY63" s="83">
        <v>3721</v>
      </c>
      <c r="JOZ63" s="85"/>
      <c r="JPA63" s="277" t="s">
        <v>161</v>
      </c>
      <c r="JPB63" s="279"/>
      <c r="JPC63" s="278"/>
      <c r="JPD63" s="87">
        <v>25220</v>
      </c>
      <c r="JPE63" s="88"/>
      <c r="JPF63" s="32"/>
      <c r="JPG63" s="83">
        <v>3721</v>
      </c>
      <c r="JPH63" s="85"/>
      <c r="JPI63" s="277" t="s">
        <v>161</v>
      </c>
      <c r="JPJ63" s="279"/>
      <c r="JPK63" s="278"/>
      <c r="JPL63" s="87">
        <v>25220</v>
      </c>
      <c r="JPM63" s="88"/>
      <c r="JPN63" s="32"/>
      <c r="JPO63" s="83">
        <v>3721</v>
      </c>
      <c r="JPP63" s="85"/>
      <c r="JPQ63" s="277" t="s">
        <v>161</v>
      </c>
      <c r="JPR63" s="279"/>
      <c r="JPS63" s="278"/>
      <c r="JPT63" s="87">
        <v>25220</v>
      </c>
      <c r="JPU63" s="88"/>
      <c r="JPV63" s="32"/>
      <c r="JPW63" s="83">
        <v>3721</v>
      </c>
      <c r="JPX63" s="85"/>
      <c r="JPY63" s="277" t="s">
        <v>161</v>
      </c>
      <c r="JPZ63" s="279"/>
      <c r="JQA63" s="278"/>
      <c r="JQB63" s="87">
        <v>25220</v>
      </c>
      <c r="JQC63" s="88"/>
      <c r="JQD63" s="32"/>
      <c r="JQE63" s="83">
        <v>3721</v>
      </c>
      <c r="JQF63" s="85"/>
      <c r="JQG63" s="277" t="s">
        <v>161</v>
      </c>
      <c r="JQH63" s="279"/>
      <c r="JQI63" s="278"/>
      <c r="JQJ63" s="87">
        <v>25220</v>
      </c>
      <c r="JQK63" s="88"/>
      <c r="JQL63" s="32"/>
      <c r="JQM63" s="83">
        <v>3721</v>
      </c>
      <c r="JQN63" s="85"/>
      <c r="JQO63" s="277" t="s">
        <v>161</v>
      </c>
      <c r="JQP63" s="279"/>
      <c r="JQQ63" s="278"/>
      <c r="JQR63" s="87">
        <v>25220</v>
      </c>
      <c r="JQS63" s="88"/>
      <c r="JQT63" s="32"/>
      <c r="JQU63" s="83">
        <v>3721</v>
      </c>
      <c r="JQV63" s="85"/>
      <c r="JQW63" s="277" t="s">
        <v>161</v>
      </c>
      <c r="JQX63" s="279"/>
      <c r="JQY63" s="278"/>
      <c r="JQZ63" s="87">
        <v>25220</v>
      </c>
      <c r="JRA63" s="88"/>
      <c r="JRB63" s="32"/>
      <c r="JRC63" s="83">
        <v>3721</v>
      </c>
      <c r="JRD63" s="85"/>
      <c r="JRE63" s="277" t="s">
        <v>161</v>
      </c>
      <c r="JRF63" s="279"/>
      <c r="JRG63" s="278"/>
      <c r="JRH63" s="87">
        <v>25220</v>
      </c>
      <c r="JRI63" s="88"/>
      <c r="JRJ63" s="32"/>
      <c r="JRK63" s="83">
        <v>3721</v>
      </c>
      <c r="JRL63" s="85"/>
      <c r="JRM63" s="277" t="s">
        <v>161</v>
      </c>
      <c r="JRN63" s="279"/>
      <c r="JRO63" s="278"/>
      <c r="JRP63" s="87">
        <v>25220</v>
      </c>
      <c r="JRQ63" s="88"/>
      <c r="JRR63" s="32"/>
      <c r="JRS63" s="83">
        <v>3721</v>
      </c>
      <c r="JRT63" s="85"/>
      <c r="JRU63" s="277" t="s">
        <v>161</v>
      </c>
      <c r="JRV63" s="279"/>
      <c r="JRW63" s="278"/>
      <c r="JRX63" s="87">
        <v>25220</v>
      </c>
      <c r="JRY63" s="88"/>
      <c r="JRZ63" s="32"/>
      <c r="JSA63" s="83">
        <v>3721</v>
      </c>
      <c r="JSB63" s="85"/>
      <c r="JSC63" s="277" t="s">
        <v>161</v>
      </c>
      <c r="JSD63" s="279"/>
      <c r="JSE63" s="278"/>
      <c r="JSF63" s="87">
        <v>25220</v>
      </c>
      <c r="JSG63" s="88"/>
      <c r="JSH63" s="32"/>
      <c r="JSI63" s="83">
        <v>3721</v>
      </c>
      <c r="JSJ63" s="85"/>
      <c r="JSK63" s="277" t="s">
        <v>161</v>
      </c>
      <c r="JSL63" s="279"/>
      <c r="JSM63" s="278"/>
      <c r="JSN63" s="87">
        <v>25220</v>
      </c>
      <c r="JSO63" s="88"/>
      <c r="JSP63" s="32"/>
      <c r="JSQ63" s="83">
        <v>3721</v>
      </c>
      <c r="JSR63" s="85"/>
      <c r="JSS63" s="277" t="s">
        <v>161</v>
      </c>
      <c r="JST63" s="279"/>
      <c r="JSU63" s="278"/>
      <c r="JSV63" s="87">
        <v>25220</v>
      </c>
      <c r="JSW63" s="88"/>
      <c r="JSX63" s="32"/>
      <c r="JSY63" s="83">
        <v>3721</v>
      </c>
      <c r="JSZ63" s="85"/>
      <c r="JTA63" s="277" t="s">
        <v>161</v>
      </c>
      <c r="JTB63" s="279"/>
      <c r="JTC63" s="278"/>
      <c r="JTD63" s="87">
        <v>25220</v>
      </c>
      <c r="JTE63" s="88"/>
      <c r="JTF63" s="32"/>
      <c r="JTG63" s="83">
        <v>3721</v>
      </c>
      <c r="JTH63" s="85"/>
      <c r="JTI63" s="277" t="s">
        <v>161</v>
      </c>
      <c r="JTJ63" s="279"/>
      <c r="JTK63" s="278"/>
      <c r="JTL63" s="87">
        <v>25220</v>
      </c>
      <c r="JTM63" s="88"/>
      <c r="JTN63" s="32"/>
      <c r="JTO63" s="83">
        <v>3721</v>
      </c>
      <c r="JTP63" s="85"/>
      <c r="JTQ63" s="277" t="s">
        <v>161</v>
      </c>
      <c r="JTR63" s="279"/>
      <c r="JTS63" s="278"/>
      <c r="JTT63" s="87">
        <v>25220</v>
      </c>
      <c r="JTU63" s="88"/>
      <c r="JTV63" s="32"/>
      <c r="JTW63" s="83">
        <v>3721</v>
      </c>
      <c r="JTX63" s="85"/>
      <c r="JTY63" s="277" t="s">
        <v>161</v>
      </c>
      <c r="JTZ63" s="279"/>
      <c r="JUA63" s="278"/>
      <c r="JUB63" s="87">
        <v>25220</v>
      </c>
      <c r="JUC63" s="88"/>
      <c r="JUD63" s="32"/>
      <c r="JUE63" s="83">
        <v>3721</v>
      </c>
      <c r="JUF63" s="85"/>
      <c r="JUG63" s="277" t="s">
        <v>161</v>
      </c>
      <c r="JUH63" s="279"/>
      <c r="JUI63" s="278"/>
      <c r="JUJ63" s="87">
        <v>25220</v>
      </c>
      <c r="JUK63" s="88"/>
      <c r="JUL63" s="32"/>
      <c r="JUM63" s="83">
        <v>3721</v>
      </c>
      <c r="JUN63" s="85"/>
      <c r="JUO63" s="277" t="s">
        <v>161</v>
      </c>
      <c r="JUP63" s="279"/>
      <c r="JUQ63" s="278"/>
      <c r="JUR63" s="87">
        <v>25220</v>
      </c>
      <c r="JUS63" s="88"/>
      <c r="JUT63" s="32"/>
      <c r="JUU63" s="83">
        <v>3721</v>
      </c>
      <c r="JUV63" s="85"/>
      <c r="JUW63" s="277" t="s">
        <v>161</v>
      </c>
      <c r="JUX63" s="279"/>
      <c r="JUY63" s="278"/>
      <c r="JUZ63" s="87">
        <v>25220</v>
      </c>
      <c r="JVA63" s="88"/>
      <c r="JVB63" s="32"/>
      <c r="JVC63" s="83">
        <v>3721</v>
      </c>
      <c r="JVD63" s="85"/>
      <c r="JVE63" s="277" t="s">
        <v>161</v>
      </c>
      <c r="JVF63" s="279"/>
      <c r="JVG63" s="278"/>
      <c r="JVH63" s="87">
        <v>25220</v>
      </c>
      <c r="JVI63" s="88"/>
      <c r="JVJ63" s="32"/>
      <c r="JVK63" s="83">
        <v>3721</v>
      </c>
      <c r="JVL63" s="85"/>
      <c r="JVM63" s="277" t="s">
        <v>161</v>
      </c>
      <c r="JVN63" s="279"/>
      <c r="JVO63" s="278"/>
      <c r="JVP63" s="87">
        <v>25220</v>
      </c>
      <c r="JVQ63" s="88"/>
      <c r="JVR63" s="32"/>
      <c r="JVS63" s="83">
        <v>3721</v>
      </c>
      <c r="JVT63" s="85"/>
      <c r="JVU63" s="277" t="s">
        <v>161</v>
      </c>
      <c r="JVV63" s="279"/>
      <c r="JVW63" s="278"/>
      <c r="JVX63" s="87">
        <v>25220</v>
      </c>
      <c r="JVY63" s="88"/>
      <c r="JVZ63" s="32"/>
      <c r="JWA63" s="83">
        <v>3721</v>
      </c>
      <c r="JWB63" s="85"/>
      <c r="JWC63" s="277" t="s">
        <v>161</v>
      </c>
      <c r="JWD63" s="279"/>
      <c r="JWE63" s="278"/>
      <c r="JWF63" s="87">
        <v>25220</v>
      </c>
      <c r="JWG63" s="88"/>
      <c r="JWH63" s="32"/>
      <c r="JWI63" s="83">
        <v>3721</v>
      </c>
      <c r="JWJ63" s="85"/>
      <c r="JWK63" s="277" t="s">
        <v>161</v>
      </c>
      <c r="JWL63" s="279"/>
      <c r="JWM63" s="278"/>
      <c r="JWN63" s="87">
        <v>25220</v>
      </c>
      <c r="JWO63" s="88"/>
      <c r="JWP63" s="32"/>
      <c r="JWQ63" s="83">
        <v>3721</v>
      </c>
      <c r="JWR63" s="85"/>
      <c r="JWS63" s="277" t="s">
        <v>161</v>
      </c>
      <c r="JWT63" s="279"/>
      <c r="JWU63" s="278"/>
      <c r="JWV63" s="87">
        <v>25220</v>
      </c>
      <c r="JWW63" s="88"/>
      <c r="JWX63" s="32"/>
      <c r="JWY63" s="83">
        <v>3721</v>
      </c>
      <c r="JWZ63" s="85"/>
      <c r="JXA63" s="277" t="s">
        <v>161</v>
      </c>
      <c r="JXB63" s="279"/>
      <c r="JXC63" s="278"/>
      <c r="JXD63" s="87">
        <v>25220</v>
      </c>
      <c r="JXE63" s="88"/>
      <c r="JXF63" s="32"/>
      <c r="JXG63" s="83">
        <v>3721</v>
      </c>
      <c r="JXH63" s="85"/>
      <c r="JXI63" s="277" t="s">
        <v>161</v>
      </c>
      <c r="JXJ63" s="279"/>
      <c r="JXK63" s="278"/>
      <c r="JXL63" s="87">
        <v>25220</v>
      </c>
      <c r="JXM63" s="88"/>
      <c r="JXN63" s="32"/>
      <c r="JXO63" s="83">
        <v>3721</v>
      </c>
      <c r="JXP63" s="85"/>
      <c r="JXQ63" s="277" t="s">
        <v>161</v>
      </c>
      <c r="JXR63" s="279"/>
      <c r="JXS63" s="278"/>
      <c r="JXT63" s="87">
        <v>25220</v>
      </c>
      <c r="JXU63" s="88"/>
      <c r="JXV63" s="32"/>
      <c r="JXW63" s="83">
        <v>3721</v>
      </c>
      <c r="JXX63" s="85"/>
      <c r="JXY63" s="277" t="s">
        <v>161</v>
      </c>
      <c r="JXZ63" s="279"/>
      <c r="JYA63" s="278"/>
      <c r="JYB63" s="87">
        <v>25220</v>
      </c>
      <c r="JYC63" s="88"/>
      <c r="JYD63" s="32"/>
      <c r="JYE63" s="83">
        <v>3721</v>
      </c>
      <c r="JYF63" s="85"/>
      <c r="JYG63" s="277" t="s">
        <v>161</v>
      </c>
      <c r="JYH63" s="279"/>
      <c r="JYI63" s="278"/>
      <c r="JYJ63" s="87">
        <v>25220</v>
      </c>
      <c r="JYK63" s="88"/>
      <c r="JYL63" s="32"/>
      <c r="JYM63" s="83">
        <v>3721</v>
      </c>
      <c r="JYN63" s="85"/>
      <c r="JYO63" s="277" t="s">
        <v>161</v>
      </c>
      <c r="JYP63" s="279"/>
      <c r="JYQ63" s="278"/>
      <c r="JYR63" s="87">
        <v>25220</v>
      </c>
      <c r="JYS63" s="88"/>
      <c r="JYT63" s="32"/>
      <c r="JYU63" s="83">
        <v>3721</v>
      </c>
      <c r="JYV63" s="85"/>
      <c r="JYW63" s="277" t="s">
        <v>161</v>
      </c>
      <c r="JYX63" s="279"/>
      <c r="JYY63" s="278"/>
      <c r="JYZ63" s="87">
        <v>25220</v>
      </c>
      <c r="JZA63" s="88"/>
      <c r="JZB63" s="32"/>
      <c r="JZC63" s="83">
        <v>3721</v>
      </c>
      <c r="JZD63" s="85"/>
      <c r="JZE63" s="277" t="s">
        <v>161</v>
      </c>
      <c r="JZF63" s="279"/>
      <c r="JZG63" s="278"/>
      <c r="JZH63" s="87">
        <v>25220</v>
      </c>
      <c r="JZI63" s="88"/>
      <c r="JZJ63" s="32"/>
      <c r="JZK63" s="83">
        <v>3721</v>
      </c>
      <c r="JZL63" s="85"/>
      <c r="JZM63" s="277" t="s">
        <v>161</v>
      </c>
      <c r="JZN63" s="279"/>
      <c r="JZO63" s="278"/>
      <c r="JZP63" s="87">
        <v>25220</v>
      </c>
      <c r="JZQ63" s="88"/>
      <c r="JZR63" s="32"/>
      <c r="JZS63" s="83">
        <v>3721</v>
      </c>
      <c r="JZT63" s="85"/>
      <c r="JZU63" s="277" t="s">
        <v>161</v>
      </c>
      <c r="JZV63" s="279"/>
      <c r="JZW63" s="278"/>
      <c r="JZX63" s="87">
        <v>25220</v>
      </c>
      <c r="JZY63" s="88"/>
      <c r="JZZ63" s="32"/>
      <c r="KAA63" s="83">
        <v>3721</v>
      </c>
      <c r="KAB63" s="85"/>
      <c r="KAC63" s="277" t="s">
        <v>161</v>
      </c>
      <c r="KAD63" s="279"/>
      <c r="KAE63" s="278"/>
      <c r="KAF63" s="87">
        <v>25220</v>
      </c>
      <c r="KAG63" s="88"/>
      <c r="KAH63" s="32"/>
      <c r="KAI63" s="83">
        <v>3721</v>
      </c>
      <c r="KAJ63" s="85"/>
      <c r="KAK63" s="277" t="s">
        <v>161</v>
      </c>
      <c r="KAL63" s="279"/>
      <c r="KAM63" s="278"/>
      <c r="KAN63" s="87">
        <v>25220</v>
      </c>
      <c r="KAO63" s="88"/>
      <c r="KAP63" s="32"/>
      <c r="KAQ63" s="83">
        <v>3721</v>
      </c>
      <c r="KAR63" s="85"/>
      <c r="KAS63" s="277" t="s">
        <v>161</v>
      </c>
      <c r="KAT63" s="279"/>
      <c r="KAU63" s="278"/>
      <c r="KAV63" s="87">
        <v>25220</v>
      </c>
      <c r="KAW63" s="88"/>
      <c r="KAX63" s="32"/>
      <c r="KAY63" s="83">
        <v>3721</v>
      </c>
      <c r="KAZ63" s="85"/>
      <c r="KBA63" s="277" t="s">
        <v>161</v>
      </c>
      <c r="KBB63" s="279"/>
      <c r="KBC63" s="278"/>
      <c r="KBD63" s="87">
        <v>25220</v>
      </c>
      <c r="KBE63" s="88"/>
      <c r="KBF63" s="32"/>
      <c r="KBG63" s="83">
        <v>3721</v>
      </c>
      <c r="KBH63" s="85"/>
      <c r="KBI63" s="277" t="s">
        <v>161</v>
      </c>
      <c r="KBJ63" s="279"/>
      <c r="KBK63" s="278"/>
      <c r="KBL63" s="87">
        <v>25220</v>
      </c>
      <c r="KBM63" s="88"/>
      <c r="KBN63" s="32"/>
      <c r="KBO63" s="83">
        <v>3721</v>
      </c>
      <c r="KBP63" s="85"/>
      <c r="KBQ63" s="277" t="s">
        <v>161</v>
      </c>
      <c r="KBR63" s="279"/>
      <c r="KBS63" s="278"/>
      <c r="KBT63" s="87">
        <v>25220</v>
      </c>
      <c r="KBU63" s="88"/>
      <c r="KBV63" s="32"/>
      <c r="KBW63" s="83">
        <v>3721</v>
      </c>
      <c r="KBX63" s="85"/>
      <c r="KBY63" s="277" t="s">
        <v>161</v>
      </c>
      <c r="KBZ63" s="279"/>
      <c r="KCA63" s="278"/>
      <c r="KCB63" s="87">
        <v>25220</v>
      </c>
      <c r="KCC63" s="88"/>
      <c r="KCD63" s="32"/>
      <c r="KCE63" s="83">
        <v>3721</v>
      </c>
      <c r="KCF63" s="85"/>
      <c r="KCG63" s="277" t="s">
        <v>161</v>
      </c>
      <c r="KCH63" s="279"/>
      <c r="KCI63" s="278"/>
      <c r="KCJ63" s="87">
        <v>25220</v>
      </c>
      <c r="KCK63" s="88"/>
      <c r="KCL63" s="32"/>
      <c r="KCM63" s="83">
        <v>3721</v>
      </c>
      <c r="KCN63" s="85"/>
      <c r="KCO63" s="277" t="s">
        <v>161</v>
      </c>
      <c r="KCP63" s="279"/>
      <c r="KCQ63" s="278"/>
      <c r="KCR63" s="87">
        <v>25220</v>
      </c>
      <c r="KCS63" s="88"/>
      <c r="KCT63" s="32"/>
      <c r="KCU63" s="83">
        <v>3721</v>
      </c>
      <c r="KCV63" s="85"/>
      <c r="KCW63" s="277" t="s">
        <v>161</v>
      </c>
      <c r="KCX63" s="279"/>
      <c r="KCY63" s="278"/>
      <c r="KCZ63" s="87">
        <v>25220</v>
      </c>
      <c r="KDA63" s="88"/>
      <c r="KDB63" s="32"/>
      <c r="KDC63" s="83">
        <v>3721</v>
      </c>
      <c r="KDD63" s="85"/>
      <c r="KDE63" s="277" t="s">
        <v>161</v>
      </c>
      <c r="KDF63" s="279"/>
      <c r="KDG63" s="278"/>
      <c r="KDH63" s="87">
        <v>25220</v>
      </c>
      <c r="KDI63" s="88"/>
      <c r="KDJ63" s="32"/>
      <c r="KDK63" s="83">
        <v>3721</v>
      </c>
      <c r="KDL63" s="85"/>
      <c r="KDM63" s="277" t="s">
        <v>161</v>
      </c>
      <c r="KDN63" s="279"/>
      <c r="KDO63" s="278"/>
      <c r="KDP63" s="87">
        <v>25220</v>
      </c>
      <c r="KDQ63" s="88"/>
      <c r="KDR63" s="32"/>
      <c r="KDS63" s="83">
        <v>3721</v>
      </c>
      <c r="KDT63" s="85"/>
      <c r="KDU63" s="277" t="s">
        <v>161</v>
      </c>
      <c r="KDV63" s="279"/>
      <c r="KDW63" s="278"/>
      <c r="KDX63" s="87">
        <v>25220</v>
      </c>
      <c r="KDY63" s="88"/>
      <c r="KDZ63" s="32"/>
      <c r="KEA63" s="83">
        <v>3721</v>
      </c>
      <c r="KEB63" s="85"/>
      <c r="KEC63" s="277" t="s">
        <v>161</v>
      </c>
      <c r="KED63" s="279"/>
      <c r="KEE63" s="278"/>
      <c r="KEF63" s="87">
        <v>25220</v>
      </c>
      <c r="KEG63" s="88"/>
      <c r="KEH63" s="32"/>
      <c r="KEI63" s="83">
        <v>3721</v>
      </c>
      <c r="KEJ63" s="85"/>
      <c r="KEK63" s="277" t="s">
        <v>161</v>
      </c>
      <c r="KEL63" s="279"/>
      <c r="KEM63" s="278"/>
      <c r="KEN63" s="87">
        <v>25220</v>
      </c>
      <c r="KEO63" s="88"/>
      <c r="KEP63" s="32"/>
      <c r="KEQ63" s="83">
        <v>3721</v>
      </c>
      <c r="KER63" s="85"/>
      <c r="KES63" s="277" t="s">
        <v>161</v>
      </c>
      <c r="KET63" s="279"/>
      <c r="KEU63" s="278"/>
      <c r="KEV63" s="87">
        <v>25220</v>
      </c>
      <c r="KEW63" s="88"/>
      <c r="KEX63" s="32"/>
      <c r="KEY63" s="83">
        <v>3721</v>
      </c>
      <c r="KEZ63" s="85"/>
      <c r="KFA63" s="277" t="s">
        <v>161</v>
      </c>
      <c r="KFB63" s="279"/>
      <c r="KFC63" s="278"/>
      <c r="KFD63" s="87">
        <v>25220</v>
      </c>
      <c r="KFE63" s="88"/>
      <c r="KFF63" s="32"/>
      <c r="KFG63" s="83">
        <v>3721</v>
      </c>
      <c r="KFH63" s="85"/>
      <c r="KFI63" s="277" t="s">
        <v>161</v>
      </c>
      <c r="KFJ63" s="279"/>
      <c r="KFK63" s="278"/>
      <c r="KFL63" s="87">
        <v>25220</v>
      </c>
      <c r="KFM63" s="88"/>
      <c r="KFN63" s="32"/>
      <c r="KFO63" s="83">
        <v>3721</v>
      </c>
      <c r="KFP63" s="85"/>
      <c r="KFQ63" s="277" t="s">
        <v>161</v>
      </c>
      <c r="KFR63" s="279"/>
      <c r="KFS63" s="278"/>
      <c r="KFT63" s="87">
        <v>25220</v>
      </c>
      <c r="KFU63" s="88"/>
      <c r="KFV63" s="32"/>
      <c r="KFW63" s="83">
        <v>3721</v>
      </c>
      <c r="KFX63" s="85"/>
      <c r="KFY63" s="277" t="s">
        <v>161</v>
      </c>
      <c r="KFZ63" s="279"/>
      <c r="KGA63" s="278"/>
      <c r="KGB63" s="87">
        <v>25220</v>
      </c>
      <c r="KGC63" s="88"/>
      <c r="KGD63" s="32"/>
      <c r="KGE63" s="83">
        <v>3721</v>
      </c>
      <c r="KGF63" s="85"/>
      <c r="KGG63" s="277" t="s">
        <v>161</v>
      </c>
      <c r="KGH63" s="279"/>
      <c r="KGI63" s="278"/>
      <c r="KGJ63" s="87">
        <v>25220</v>
      </c>
      <c r="KGK63" s="88"/>
      <c r="KGL63" s="32"/>
      <c r="KGM63" s="83">
        <v>3721</v>
      </c>
      <c r="KGN63" s="85"/>
      <c r="KGO63" s="277" t="s">
        <v>161</v>
      </c>
      <c r="KGP63" s="279"/>
      <c r="KGQ63" s="278"/>
      <c r="KGR63" s="87">
        <v>25220</v>
      </c>
      <c r="KGS63" s="88"/>
      <c r="KGT63" s="32"/>
      <c r="KGU63" s="83">
        <v>3721</v>
      </c>
      <c r="KGV63" s="85"/>
      <c r="KGW63" s="277" t="s">
        <v>161</v>
      </c>
      <c r="KGX63" s="279"/>
      <c r="KGY63" s="278"/>
      <c r="KGZ63" s="87">
        <v>25220</v>
      </c>
      <c r="KHA63" s="88"/>
      <c r="KHB63" s="32"/>
      <c r="KHC63" s="83">
        <v>3721</v>
      </c>
      <c r="KHD63" s="85"/>
      <c r="KHE63" s="277" t="s">
        <v>161</v>
      </c>
      <c r="KHF63" s="279"/>
      <c r="KHG63" s="278"/>
      <c r="KHH63" s="87">
        <v>25220</v>
      </c>
      <c r="KHI63" s="88"/>
      <c r="KHJ63" s="32"/>
      <c r="KHK63" s="83">
        <v>3721</v>
      </c>
      <c r="KHL63" s="85"/>
      <c r="KHM63" s="277" t="s">
        <v>161</v>
      </c>
      <c r="KHN63" s="279"/>
      <c r="KHO63" s="278"/>
      <c r="KHP63" s="87">
        <v>25220</v>
      </c>
      <c r="KHQ63" s="88"/>
      <c r="KHR63" s="32"/>
      <c r="KHS63" s="83">
        <v>3721</v>
      </c>
      <c r="KHT63" s="85"/>
      <c r="KHU63" s="277" t="s">
        <v>161</v>
      </c>
      <c r="KHV63" s="279"/>
      <c r="KHW63" s="278"/>
      <c r="KHX63" s="87">
        <v>25220</v>
      </c>
      <c r="KHY63" s="88"/>
      <c r="KHZ63" s="32"/>
      <c r="KIA63" s="83">
        <v>3721</v>
      </c>
      <c r="KIB63" s="85"/>
      <c r="KIC63" s="277" t="s">
        <v>161</v>
      </c>
      <c r="KID63" s="279"/>
      <c r="KIE63" s="278"/>
      <c r="KIF63" s="87">
        <v>25220</v>
      </c>
      <c r="KIG63" s="88"/>
      <c r="KIH63" s="32"/>
      <c r="KII63" s="83">
        <v>3721</v>
      </c>
      <c r="KIJ63" s="85"/>
      <c r="KIK63" s="277" t="s">
        <v>161</v>
      </c>
      <c r="KIL63" s="279"/>
      <c r="KIM63" s="278"/>
      <c r="KIN63" s="87">
        <v>25220</v>
      </c>
      <c r="KIO63" s="88"/>
      <c r="KIP63" s="32"/>
      <c r="KIQ63" s="83">
        <v>3721</v>
      </c>
      <c r="KIR63" s="85"/>
      <c r="KIS63" s="277" t="s">
        <v>161</v>
      </c>
      <c r="KIT63" s="279"/>
      <c r="KIU63" s="278"/>
      <c r="KIV63" s="87">
        <v>25220</v>
      </c>
      <c r="KIW63" s="88"/>
      <c r="KIX63" s="32"/>
      <c r="KIY63" s="83">
        <v>3721</v>
      </c>
      <c r="KIZ63" s="85"/>
      <c r="KJA63" s="277" t="s">
        <v>161</v>
      </c>
      <c r="KJB63" s="279"/>
      <c r="KJC63" s="278"/>
      <c r="KJD63" s="87">
        <v>25220</v>
      </c>
      <c r="KJE63" s="88"/>
      <c r="KJF63" s="32"/>
      <c r="KJG63" s="83">
        <v>3721</v>
      </c>
      <c r="KJH63" s="85"/>
      <c r="KJI63" s="277" t="s">
        <v>161</v>
      </c>
      <c r="KJJ63" s="279"/>
      <c r="KJK63" s="278"/>
      <c r="KJL63" s="87">
        <v>25220</v>
      </c>
      <c r="KJM63" s="88"/>
      <c r="KJN63" s="32"/>
      <c r="KJO63" s="83">
        <v>3721</v>
      </c>
      <c r="KJP63" s="85"/>
      <c r="KJQ63" s="277" t="s">
        <v>161</v>
      </c>
      <c r="KJR63" s="279"/>
      <c r="KJS63" s="278"/>
      <c r="KJT63" s="87">
        <v>25220</v>
      </c>
      <c r="KJU63" s="88"/>
      <c r="KJV63" s="32"/>
      <c r="KJW63" s="83">
        <v>3721</v>
      </c>
      <c r="KJX63" s="85"/>
      <c r="KJY63" s="277" t="s">
        <v>161</v>
      </c>
      <c r="KJZ63" s="279"/>
      <c r="KKA63" s="278"/>
      <c r="KKB63" s="87">
        <v>25220</v>
      </c>
      <c r="KKC63" s="88"/>
      <c r="KKD63" s="32"/>
      <c r="KKE63" s="83">
        <v>3721</v>
      </c>
      <c r="KKF63" s="85"/>
      <c r="KKG63" s="277" t="s">
        <v>161</v>
      </c>
      <c r="KKH63" s="279"/>
      <c r="KKI63" s="278"/>
      <c r="KKJ63" s="87">
        <v>25220</v>
      </c>
      <c r="KKK63" s="88"/>
      <c r="KKL63" s="32"/>
      <c r="KKM63" s="83">
        <v>3721</v>
      </c>
      <c r="KKN63" s="85"/>
      <c r="KKO63" s="277" t="s">
        <v>161</v>
      </c>
      <c r="KKP63" s="279"/>
      <c r="KKQ63" s="278"/>
      <c r="KKR63" s="87">
        <v>25220</v>
      </c>
      <c r="KKS63" s="88"/>
      <c r="KKT63" s="32"/>
      <c r="KKU63" s="83">
        <v>3721</v>
      </c>
      <c r="KKV63" s="85"/>
      <c r="KKW63" s="277" t="s">
        <v>161</v>
      </c>
      <c r="KKX63" s="279"/>
      <c r="KKY63" s="278"/>
      <c r="KKZ63" s="87">
        <v>25220</v>
      </c>
      <c r="KLA63" s="88"/>
      <c r="KLB63" s="32"/>
      <c r="KLC63" s="83">
        <v>3721</v>
      </c>
      <c r="KLD63" s="85"/>
      <c r="KLE63" s="277" t="s">
        <v>161</v>
      </c>
      <c r="KLF63" s="279"/>
      <c r="KLG63" s="278"/>
      <c r="KLH63" s="87">
        <v>25220</v>
      </c>
      <c r="KLI63" s="88"/>
      <c r="KLJ63" s="32"/>
      <c r="KLK63" s="83">
        <v>3721</v>
      </c>
      <c r="KLL63" s="85"/>
      <c r="KLM63" s="277" t="s">
        <v>161</v>
      </c>
      <c r="KLN63" s="279"/>
      <c r="KLO63" s="278"/>
      <c r="KLP63" s="87">
        <v>25220</v>
      </c>
      <c r="KLQ63" s="88"/>
      <c r="KLR63" s="32"/>
      <c r="KLS63" s="83">
        <v>3721</v>
      </c>
      <c r="KLT63" s="85"/>
      <c r="KLU63" s="277" t="s">
        <v>161</v>
      </c>
      <c r="KLV63" s="279"/>
      <c r="KLW63" s="278"/>
      <c r="KLX63" s="87">
        <v>25220</v>
      </c>
      <c r="KLY63" s="88"/>
      <c r="KLZ63" s="32"/>
      <c r="KMA63" s="83">
        <v>3721</v>
      </c>
      <c r="KMB63" s="85"/>
      <c r="KMC63" s="277" t="s">
        <v>161</v>
      </c>
      <c r="KMD63" s="279"/>
      <c r="KME63" s="278"/>
      <c r="KMF63" s="87">
        <v>25220</v>
      </c>
      <c r="KMG63" s="88"/>
      <c r="KMH63" s="32"/>
      <c r="KMI63" s="83">
        <v>3721</v>
      </c>
      <c r="KMJ63" s="85"/>
      <c r="KMK63" s="277" t="s">
        <v>161</v>
      </c>
      <c r="KML63" s="279"/>
      <c r="KMM63" s="278"/>
      <c r="KMN63" s="87">
        <v>25220</v>
      </c>
      <c r="KMO63" s="88"/>
      <c r="KMP63" s="32"/>
      <c r="KMQ63" s="83">
        <v>3721</v>
      </c>
      <c r="KMR63" s="85"/>
      <c r="KMS63" s="277" t="s">
        <v>161</v>
      </c>
      <c r="KMT63" s="279"/>
      <c r="KMU63" s="278"/>
      <c r="KMV63" s="87">
        <v>25220</v>
      </c>
      <c r="KMW63" s="88"/>
      <c r="KMX63" s="32"/>
      <c r="KMY63" s="83">
        <v>3721</v>
      </c>
      <c r="KMZ63" s="85"/>
      <c r="KNA63" s="277" t="s">
        <v>161</v>
      </c>
      <c r="KNB63" s="279"/>
      <c r="KNC63" s="278"/>
      <c r="KND63" s="87">
        <v>25220</v>
      </c>
      <c r="KNE63" s="88"/>
      <c r="KNF63" s="32"/>
      <c r="KNG63" s="83">
        <v>3721</v>
      </c>
      <c r="KNH63" s="85"/>
      <c r="KNI63" s="277" t="s">
        <v>161</v>
      </c>
      <c r="KNJ63" s="279"/>
      <c r="KNK63" s="278"/>
      <c r="KNL63" s="87">
        <v>25220</v>
      </c>
      <c r="KNM63" s="88"/>
      <c r="KNN63" s="32"/>
      <c r="KNO63" s="83">
        <v>3721</v>
      </c>
      <c r="KNP63" s="85"/>
      <c r="KNQ63" s="277" t="s">
        <v>161</v>
      </c>
      <c r="KNR63" s="279"/>
      <c r="KNS63" s="278"/>
      <c r="KNT63" s="87">
        <v>25220</v>
      </c>
      <c r="KNU63" s="88"/>
      <c r="KNV63" s="32"/>
      <c r="KNW63" s="83">
        <v>3721</v>
      </c>
      <c r="KNX63" s="85"/>
      <c r="KNY63" s="277" t="s">
        <v>161</v>
      </c>
      <c r="KNZ63" s="279"/>
      <c r="KOA63" s="278"/>
      <c r="KOB63" s="87">
        <v>25220</v>
      </c>
      <c r="KOC63" s="88"/>
      <c r="KOD63" s="32"/>
      <c r="KOE63" s="83">
        <v>3721</v>
      </c>
      <c r="KOF63" s="85"/>
      <c r="KOG63" s="277" t="s">
        <v>161</v>
      </c>
      <c r="KOH63" s="279"/>
      <c r="KOI63" s="278"/>
      <c r="KOJ63" s="87">
        <v>25220</v>
      </c>
      <c r="KOK63" s="88"/>
      <c r="KOL63" s="32"/>
      <c r="KOM63" s="83">
        <v>3721</v>
      </c>
      <c r="KON63" s="85"/>
      <c r="KOO63" s="277" t="s">
        <v>161</v>
      </c>
      <c r="KOP63" s="279"/>
      <c r="KOQ63" s="278"/>
      <c r="KOR63" s="87">
        <v>25220</v>
      </c>
      <c r="KOS63" s="88"/>
      <c r="KOT63" s="32"/>
      <c r="KOU63" s="83">
        <v>3721</v>
      </c>
      <c r="KOV63" s="85"/>
      <c r="KOW63" s="277" t="s">
        <v>161</v>
      </c>
      <c r="KOX63" s="279"/>
      <c r="KOY63" s="278"/>
      <c r="KOZ63" s="87">
        <v>25220</v>
      </c>
      <c r="KPA63" s="88"/>
      <c r="KPB63" s="32"/>
      <c r="KPC63" s="83">
        <v>3721</v>
      </c>
      <c r="KPD63" s="85"/>
      <c r="KPE63" s="277" t="s">
        <v>161</v>
      </c>
      <c r="KPF63" s="279"/>
      <c r="KPG63" s="278"/>
      <c r="KPH63" s="87">
        <v>25220</v>
      </c>
      <c r="KPI63" s="88"/>
      <c r="KPJ63" s="32"/>
      <c r="KPK63" s="83">
        <v>3721</v>
      </c>
      <c r="KPL63" s="85"/>
      <c r="KPM63" s="277" t="s">
        <v>161</v>
      </c>
      <c r="KPN63" s="279"/>
      <c r="KPO63" s="278"/>
      <c r="KPP63" s="87">
        <v>25220</v>
      </c>
      <c r="KPQ63" s="88"/>
      <c r="KPR63" s="32"/>
      <c r="KPS63" s="83">
        <v>3721</v>
      </c>
      <c r="KPT63" s="85"/>
      <c r="KPU63" s="277" t="s">
        <v>161</v>
      </c>
      <c r="KPV63" s="279"/>
      <c r="KPW63" s="278"/>
      <c r="KPX63" s="87">
        <v>25220</v>
      </c>
      <c r="KPY63" s="88"/>
      <c r="KPZ63" s="32"/>
      <c r="KQA63" s="83">
        <v>3721</v>
      </c>
      <c r="KQB63" s="85"/>
      <c r="KQC63" s="277" t="s">
        <v>161</v>
      </c>
      <c r="KQD63" s="279"/>
      <c r="KQE63" s="278"/>
      <c r="KQF63" s="87">
        <v>25220</v>
      </c>
      <c r="KQG63" s="88"/>
      <c r="KQH63" s="32"/>
      <c r="KQI63" s="83">
        <v>3721</v>
      </c>
      <c r="KQJ63" s="85"/>
      <c r="KQK63" s="277" t="s">
        <v>161</v>
      </c>
      <c r="KQL63" s="279"/>
      <c r="KQM63" s="278"/>
      <c r="KQN63" s="87">
        <v>25220</v>
      </c>
      <c r="KQO63" s="88"/>
      <c r="KQP63" s="32"/>
      <c r="KQQ63" s="83">
        <v>3721</v>
      </c>
      <c r="KQR63" s="85"/>
      <c r="KQS63" s="277" t="s">
        <v>161</v>
      </c>
      <c r="KQT63" s="279"/>
      <c r="KQU63" s="278"/>
      <c r="KQV63" s="87">
        <v>25220</v>
      </c>
      <c r="KQW63" s="88"/>
      <c r="KQX63" s="32"/>
      <c r="KQY63" s="83">
        <v>3721</v>
      </c>
      <c r="KQZ63" s="85"/>
      <c r="KRA63" s="277" t="s">
        <v>161</v>
      </c>
      <c r="KRB63" s="279"/>
      <c r="KRC63" s="278"/>
      <c r="KRD63" s="87">
        <v>25220</v>
      </c>
      <c r="KRE63" s="88"/>
      <c r="KRF63" s="32"/>
      <c r="KRG63" s="83">
        <v>3721</v>
      </c>
      <c r="KRH63" s="85"/>
      <c r="KRI63" s="277" t="s">
        <v>161</v>
      </c>
      <c r="KRJ63" s="279"/>
      <c r="KRK63" s="278"/>
      <c r="KRL63" s="87">
        <v>25220</v>
      </c>
      <c r="KRM63" s="88"/>
      <c r="KRN63" s="32"/>
      <c r="KRO63" s="83">
        <v>3721</v>
      </c>
      <c r="KRP63" s="85"/>
      <c r="KRQ63" s="277" t="s">
        <v>161</v>
      </c>
      <c r="KRR63" s="279"/>
      <c r="KRS63" s="278"/>
      <c r="KRT63" s="87">
        <v>25220</v>
      </c>
      <c r="KRU63" s="88"/>
      <c r="KRV63" s="32"/>
      <c r="KRW63" s="83">
        <v>3721</v>
      </c>
      <c r="KRX63" s="85"/>
      <c r="KRY63" s="277" t="s">
        <v>161</v>
      </c>
      <c r="KRZ63" s="279"/>
      <c r="KSA63" s="278"/>
      <c r="KSB63" s="87">
        <v>25220</v>
      </c>
      <c r="KSC63" s="88"/>
      <c r="KSD63" s="32"/>
      <c r="KSE63" s="83">
        <v>3721</v>
      </c>
      <c r="KSF63" s="85"/>
      <c r="KSG63" s="277" t="s">
        <v>161</v>
      </c>
      <c r="KSH63" s="279"/>
      <c r="KSI63" s="278"/>
      <c r="KSJ63" s="87">
        <v>25220</v>
      </c>
      <c r="KSK63" s="88"/>
      <c r="KSL63" s="32"/>
      <c r="KSM63" s="83">
        <v>3721</v>
      </c>
      <c r="KSN63" s="85"/>
      <c r="KSO63" s="277" t="s">
        <v>161</v>
      </c>
      <c r="KSP63" s="279"/>
      <c r="KSQ63" s="278"/>
      <c r="KSR63" s="87">
        <v>25220</v>
      </c>
      <c r="KSS63" s="88"/>
      <c r="KST63" s="32"/>
      <c r="KSU63" s="83">
        <v>3721</v>
      </c>
      <c r="KSV63" s="85"/>
      <c r="KSW63" s="277" t="s">
        <v>161</v>
      </c>
      <c r="KSX63" s="279"/>
      <c r="KSY63" s="278"/>
      <c r="KSZ63" s="87">
        <v>25220</v>
      </c>
      <c r="KTA63" s="88"/>
      <c r="KTB63" s="32"/>
      <c r="KTC63" s="83">
        <v>3721</v>
      </c>
      <c r="KTD63" s="85"/>
      <c r="KTE63" s="277" t="s">
        <v>161</v>
      </c>
      <c r="KTF63" s="279"/>
      <c r="KTG63" s="278"/>
      <c r="KTH63" s="87">
        <v>25220</v>
      </c>
      <c r="KTI63" s="88"/>
      <c r="KTJ63" s="32"/>
      <c r="KTK63" s="83">
        <v>3721</v>
      </c>
      <c r="KTL63" s="85"/>
      <c r="KTM63" s="277" t="s">
        <v>161</v>
      </c>
      <c r="KTN63" s="279"/>
      <c r="KTO63" s="278"/>
      <c r="KTP63" s="87">
        <v>25220</v>
      </c>
      <c r="KTQ63" s="88"/>
      <c r="KTR63" s="32"/>
      <c r="KTS63" s="83">
        <v>3721</v>
      </c>
      <c r="KTT63" s="85"/>
      <c r="KTU63" s="277" t="s">
        <v>161</v>
      </c>
      <c r="KTV63" s="279"/>
      <c r="KTW63" s="278"/>
      <c r="KTX63" s="87">
        <v>25220</v>
      </c>
      <c r="KTY63" s="88"/>
      <c r="KTZ63" s="32"/>
      <c r="KUA63" s="83">
        <v>3721</v>
      </c>
      <c r="KUB63" s="85"/>
      <c r="KUC63" s="277" t="s">
        <v>161</v>
      </c>
      <c r="KUD63" s="279"/>
      <c r="KUE63" s="278"/>
      <c r="KUF63" s="87">
        <v>25220</v>
      </c>
      <c r="KUG63" s="88"/>
      <c r="KUH63" s="32"/>
      <c r="KUI63" s="83">
        <v>3721</v>
      </c>
      <c r="KUJ63" s="85"/>
      <c r="KUK63" s="277" t="s">
        <v>161</v>
      </c>
      <c r="KUL63" s="279"/>
      <c r="KUM63" s="278"/>
      <c r="KUN63" s="87">
        <v>25220</v>
      </c>
      <c r="KUO63" s="88"/>
      <c r="KUP63" s="32"/>
      <c r="KUQ63" s="83">
        <v>3721</v>
      </c>
      <c r="KUR63" s="85"/>
      <c r="KUS63" s="277" t="s">
        <v>161</v>
      </c>
      <c r="KUT63" s="279"/>
      <c r="KUU63" s="278"/>
      <c r="KUV63" s="87">
        <v>25220</v>
      </c>
      <c r="KUW63" s="88"/>
      <c r="KUX63" s="32"/>
      <c r="KUY63" s="83">
        <v>3721</v>
      </c>
      <c r="KUZ63" s="85"/>
      <c r="KVA63" s="277" t="s">
        <v>161</v>
      </c>
      <c r="KVB63" s="279"/>
      <c r="KVC63" s="278"/>
      <c r="KVD63" s="87">
        <v>25220</v>
      </c>
      <c r="KVE63" s="88"/>
      <c r="KVF63" s="32"/>
      <c r="KVG63" s="83">
        <v>3721</v>
      </c>
      <c r="KVH63" s="85"/>
      <c r="KVI63" s="277" t="s">
        <v>161</v>
      </c>
      <c r="KVJ63" s="279"/>
      <c r="KVK63" s="278"/>
      <c r="KVL63" s="87">
        <v>25220</v>
      </c>
      <c r="KVM63" s="88"/>
      <c r="KVN63" s="32"/>
      <c r="KVO63" s="83">
        <v>3721</v>
      </c>
      <c r="KVP63" s="85"/>
      <c r="KVQ63" s="277" t="s">
        <v>161</v>
      </c>
      <c r="KVR63" s="279"/>
      <c r="KVS63" s="278"/>
      <c r="KVT63" s="87">
        <v>25220</v>
      </c>
      <c r="KVU63" s="88"/>
      <c r="KVV63" s="32"/>
      <c r="KVW63" s="83">
        <v>3721</v>
      </c>
      <c r="KVX63" s="85"/>
      <c r="KVY63" s="277" t="s">
        <v>161</v>
      </c>
      <c r="KVZ63" s="279"/>
      <c r="KWA63" s="278"/>
      <c r="KWB63" s="87">
        <v>25220</v>
      </c>
      <c r="KWC63" s="88"/>
      <c r="KWD63" s="32"/>
      <c r="KWE63" s="83">
        <v>3721</v>
      </c>
      <c r="KWF63" s="85"/>
      <c r="KWG63" s="277" t="s">
        <v>161</v>
      </c>
      <c r="KWH63" s="279"/>
      <c r="KWI63" s="278"/>
      <c r="KWJ63" s="87">
        <v>25220</v>
      </c>
      <c r="KWK63" s="88"/>
      <c r="KWL63" s="32"/>
      <c r="KWM63" s="83">
        <v>3721</v>
      </c>
      <c r="KWN63" s="85"/>
      <c r="KWO63" s="277" t="s">
        <v>161</v>
      </c>
      <c r="KWP63" s="279"/>
      <c r="KWQ63" s="278"/>
      <c r="KWR63" s="87">
        <v>25220</v>
      </c>
      <c r="KWS63" s="88"/>
      <c r="KWT63" s="32"/>
      <c r="KWU63" s="83">
        <v>3721</v>
      </c>
      <c r="KWV63" s="85"/>
      <c r="KWW63" s="277" t="s">
        <v>161</v>
      </c>
      <c r="KWX63" s="279"/>
      <c r="KWY63" s="278"/>
      <c r="KWZ63" s="87">
        <v>25220</v>
      </c>
      <c r="KXA63" s="88"/>
      <c r="KXB63" s="32"/>
      <c r="KXC63" s="83">
        <v>3721</v>
      </c>
      <c r="KXD63" s="85"/>
      <c r="KXE63" s="277" t="s">
        <v>161</v>
      </c>
      <c r="KXF63" s="279"/>
      <c r="KXG63" s="278"/>
      <c r="KXH63" s="87">
        <v>25220</v>
      </c>
      <c r="KXI63" s="88"/>
      <c r="KXJ63" s="32"/>
      <c r="KXK63" s="83">
        <v>3721</v>
      </c>
      <c r="KXL63" s="85"/>
      <c r="KXM63" s="277" t="s">
        <v>161</v>
      </c>
      <c r="KXN63" s="279"/>
      <c r="KXO63" s="278"/>
      <c r="KXP63" s="87">
        <v>25220</v>
      </c>
      <c r="KXQ63" s="88"/>
      <c r="KXR63" s="32"/>
      <c r="KXS63" s="83">
        <v>3721</v>
      </c>
      <c r="KXT63" s="85"/>
      <c r="KXU63" s="277" t="s">
        <v>161</v>
      </c>
      <c r="KXV63" s="279"/>
      <c r="KXW63" s="278"/>
      <c r="KXX63" s="87">
        <v>25220</v>
      </c>
      <c r="KXY63" s="88"/>
      <c r="KXZ63" s="32"/>
      <c r="KYA63" s="83">
        <v>3721</v>
      </c>
      <c r="KYB63" s="85"/>
      <c r="KYC63" s="277" t="s">
        <v>161</v>
      </c>
      <c r="KYD63" s="279"/>
      <c r="KYE63" s="278"/>
      <c r="KYF63" s="87">
        <v>25220</v>
      </c>
      <c r="KYG63" s="88"/>
      <c r="KYH63" s="32"/>
      <c r="KYI63" s="83">
        <v>3721</v>
      </c>
      <c r="KYJ63" s="85"/>
      <c r="KYK63" s="277" t="s">
        <v>161</v>
      </c>
      <c r="KYL63" s="279"/>
      <c r="KYM63" s="278"/>
      <c r="KYN63" s="87">
        <v>25220</v>
      </c>
      <c r="KYO63" s="88"/>
      <c r="KYP63" s="32"/>
      <c r="KYQ63" s="83">
        <v>3721</v>
      </c>
      <c r="KYR63" s="85"/>
      <c r="KYS63" s="277" t="s">
        <v>161</v>
      </c>
      <c r="KYT63" s="279"/>
      <c r="KYU63" s="278"/>
      <c r="KYV63" s="87">
        <v>25220</v>
      </c>
      <c r="KYW63" s="88"/>
      <c r="KYX63" s="32"/>
      <c r="KYY63" s="83">
        <v>3721</v>
      </c>
      <c r="KYZ63" s="85"/>
      <c r="KZA63" s="277" t="s">
        <v>161</v>
      </c>
      <c r="KZB63" s="279"/>
      <c r="KZC63" s="278"/>
      <c r="KZD63" s="87">
        <v>25220</v>
      </c>
      <c r="KZE63" s="88"/>
      <c r="KZF63" s="32"/>
      <c r="KZG63" s="83">
        <v>3721</v>
      </c>
      <c r="KZH63" s="85"/>
      <c r="KZI63" s="277" t="s">
        <v>161</v>
      </c>
      <c r="KZJ63" s="279"/>
      <c r="KZK63" s="278"/>
      <c r="KZL63" s="87">
        <v>25220</v>
      </c>
      <c r="KZM63" s="88"/>
      <c r="KZN63" s="32"/>
      <c r="KZO63" s="83">
        <v>3721</v>
      </c>
      <c r="KZP63" s="85"/>
      <c r="KZQ63" s="277" t="s">
        <v>161</v>
      </c>
      <c r="KZR63" s="279"/>
      <c r="KZS63" s="278"/>
      <c r="KZT63" s="87">
        <v>25220</v>
      </c>
      <c r="KZU63" s="88"/>
      <c r="KZV63" s="32"/>
      <c r="KZW63" s="83">
        <v>3721</v>
      </c>
      <c r="KZX63" s="85"/>
      <c r="KZY63" s="277" t="s">
        <v>161</v>
      </c>
      <c r="KZZ63" s="279"/>
      <c r="LAA63" s="278"/>
      <c r="LAB63" s="87">
        <v>25220</v>
      </c>
      <c r="LAC63" s="88"/>
      <c r="LAD63" s="32"/>
      <c r="LAE63" s="83">
        <v>3721</v>
      </c>
      <c r="LAF63" s="85"/>
      <c r="LAG63" s="277" t="s">
        <v>161</v>
      </c>
      <c r="LAH63" s="279"/>
      <c r="LAI63" s="278"/>
      <c r="LAJ63" s="87">
        <v>25220</v>
      </c>
      <c r="LAK63" s="88"/>
      <c r="LAL63" s="32"/>
      <c r="LAM63" s="83">
        <v>3721</v>
      </c>
      <c r="LAN63" s="85"/>
      <c r="LAO63" s="277" t="s">
        <v>161</v>
      </c>
      <c r="LAP63" s="279"/>
      <c r="LAQ63" s="278"/>
      <c r="LAR63" s="87">
        <v>25220</v>
      </c>
      <c r="LAS63" s="88"/>
      <c r="LAT63" s="32"/>
      <c r="LAU63" s="83">
        <v>3721</v>
      </c>
      <c r="LAV63" s="85"/>
      <c r="LAW63" s="277" t="s">
        <v>161</v>
      </c>
      <c r="LAX63" s="279"/>
      <c r="LAY63" s="278"/>
      <c r="LAZ63" s="87">
        <v>25220</v>
      </c>
      <c r="LBA63" s="88"/>
      <c r="LBB63" s="32"/>
      <c r="LBC63" s="83">
        <v>3721</v>
      </c>
      <c r="LBD63" s="85"/>
      <c r="LBE63" s="277" t="s">
        <v>161</v>
      </c>
      <c r="LBF63" s="279"/>
      <c r="LBG63" s="278"/>
      <c r="LBH63" s="87">
        <v>25220</v>
      </c>
      <c r="LBI63" s="88"/>
      <c r="LBJ63" s="32"/>
      <c r="LBK63" s="83">
        <v>3721</v>
      </c>
      <c r="LBL63" s="85"/>
      <c r="LBM63" s="277" t="s">
        <v>161</v>
      </c>
      <c r="LBN63" s="279"/>
      <c r="LBO63" s="278"/>
      <c r="LBP63" s="87">
        <v>25220</v>
      </c>
      <c r="LBQ63" s="88"/>
      <c r="LBR63" s="32"/>
      <c r="LBS63" s="83">
        <v>3721</v>
      </c>
      <c r="LBT63" s="85"/>
      <c r="LBU63" s="277" t="s">
        <v>161</v>
      </c>
      <c r="LBV63" s="279"/>
      <c r="LBW63" s="278"/>
      <c r="LBX63" s="87">
        <v>25220</v>
      </c>
      <c r="LBY63" s="88"/>
      <c r="LBZ63" s="32"/>
      <c r="LCA63" s="83">
        <v>3721</v>
      </c>
      <c r="LCB63" s="85"/>
      <c r="LCC63" s="277" t="s">
        <v>161</v>
      </c>
      <c r="LCD63" s="279"/>
      <c r="LCE63" s="278"/>
      <c r="LCF63" s="87">
        <v>25220</v>
      </c>
      <c r="LCG63" s="88"/>
      <c r="LCH63" s="32"/>
      <c r="LCI63" s="83">
        <v>3721</v>
      </c>
      <c r="LCJ63" s="85"/>
      <c r="LCK63" s="277" t="s">
        <v>161</v>
      </c>
      <c r="LCL63" s="279"/>
      <c r="LCM63" s="278"/>
      <c r="LCN63" s="87">
        <v>25220</v>
      </c>
      <c r="LCO63" s="88"/>
      <c r="LCP63" s="32"/>
      <c r="LCQ63" s="83">
        <v>3721</v>
      </c>
      <c r="LCR63" s="85"/>
      <c r="LCS63" s="277" t="s">
        <v>161</v>
      </c>
      <c r="LCT63" s="279"/>
      <c r="LCU63" s="278"/>
      <c r="LCV63" s="87">
        <v>25220</v>
      </c>
      <c r="LCW63" s="88"/>
      <c r="LCX63" s="32"/>
      <c r="LCY63" s="83">
        <v>3721</v>
      </c>
      <c r="LCZ63" s="85"/>
      <c r="LDA63" s="277" t="s">
        <v>161</v>
      </c>
      <c r="LDB63" s="279"/>
      <c r="LDC63" s="278"/>
      <c r="LDD63" s="87">
        <v>25220</v>
      </c>
      <c r="LDE63" s="88"/>
      <c r="LDF63" s="32"/>
      <c r="LDG63" s="83">
        <v>3721</v>
      </c>
      <c r="LDH63" s="85"/>
      <c r="LDI63" s="277" t="s">
        <v>161</v>
      </c>
      <c r="LDJ63" s="279"/>
      <c r="LDK63" s="278"/>
      <c r="LDL63" s="87">
        <v>25220</v>
      </c>
      <c r="LDM63" s="88"/>
      <c r="LDN63" s="32"/>
      <c r="LDO63" s="83">
        <v>3721</v>
      </c>
      <c r="LDP63" s="85"/>
      <c r="LDQ63" s="277" t="s">
        <v>161</v>
      </c>
      <c r="LDR63" s="279"/>
      <c r="LDS63" s="278"/>
      <c r="LDT63" s="87">
        <v>25220</v>
      </c>
      <c r="LDU63" s="88"/>
      <c r="LDV63" s="32"/>
      <c r="LDW63" s="83">
        <v>3721</v>
      </c>
      <c r="LDX63" s="85"/>
      <c r="LDY63" s="277" t="s">
        <v>161</v>
      </c>
      <c r="LDZ63" s="279"/>
      <c r="LEA63" s="278"/>
      <c r="LEB63" s="87">
        <v>25220</v>
      </c>
      <c r="LEC63" s="88"/>
      <c r="LED63" s="32"/>
      <c r="LEE63" s="83">
        <v>3721</v>
      </c>
      <c r="LEF63" s="85"/>
      <c r="LEG63" s="277" t="s">
        <v>161</v>
      </c>
      <c r="LEH63" s="279"/>
      <c r="LEI63" s="278"/>
      <c r="LEJ63" s="87">
        <v>25220</v>
      </c>
      <c r="LEK63" s="88"/>
      <c r="LEL63" s="32"/>
      <c r="LEM63" s="83">
        <v>3721</v>
      </c>
      <c r="LEN63" s="85"/>
      <c r="LEO63" s="277" t="s">
        <v>161</v>
      </c>
      <c r="LEP63" s="279"/>
      <c r="LEQ63" s="278"/>
      <c r="LER63" s="87">
        <v>25220</v>
      </c>
      <c r="LES63" s="88"/>
      <c r="LET63" s="32"/>
      <c r="LEU63" s="83">
        <v>3721</v>
      </c>
      <c r="LEV63" s="85"/>
      <c r="LEW63" s="277" t="s">
        <v>161</v>
      </c>
      <c r="LEX63" s="279"/>
      <c r="LEY63" s="278"/>
      <c r="LEZ63" s="87">
        <v>25220</v>
      </c>
      <c r="LFA63" s="88"/>
      <c r="LFB63" s="32"/>
      <c r="LFC63" s="83">
        <v>3721</v>
      </c>
      <c r="LFD63" s="85"/>
      <c r="LFE63" s="277" t="s">
        <v>161</v>
      </c>
      <c r="LFF63" s="279"/>
      <c r="LFG63" s="278"/>
      <c r="LFH63" s="87">
        <v>25220</v>
      </c>
      <c r="LFI63" s="88"/>
      <c r="LFJ63" s="32"/>
      <c r="LFK63" s="83">
        <v>3721</v>
      </c>
      <c r="LFL63" s="85"/>
      <c r="LFM63" s="277" t="s">
        <v>161</v>
      </c>
      <c r="LFN63" s="279"/>
      <c r="LFO63" s="278"/>
      <c r="LFP63" s="87">
        <v>25220</v>
      </c>
      <c r="LFQ63" s="88"/>
      <c r="LFR63" s="32"/>
      <c r="LFS63" s="83">
        <v>3721</v>
      </c>
      <c r="LFT63" s="85"/>
      <c r="LFU63" s="277" t="s">
        <v>161</v>
      </c>
      <c r="LFV63" s="279"/>
      <c r="LFW63" s="278"/>
      <c r="LFX63" s="87">
        <v>25220</v>
      </c>
      <c r="LFY63" s="88"/>
      <c r="LFZ63" s="32"/>
      <c r="LGA63" s="83">
        <v>3721</v>
      </c>
      <c r="LGB63" s="85"/>
      <c r="LGC63" s="277" t="s">
        <v>161</v>
      </c>
      <c r="LGD63" s="279"/>
      <c r="LGE63" s="278"/>
      <c r="LGF63" s="87">
        <v>25220</v>
      </c>
      <c r="LGG63" s="88"/>
      <c r="LGH63" s="32"/>
      <c r="LGI63" s="83">
        <v>3721</v>
      </c>
      <c r="LGJ63" s="85"/>
      <c r="LGK63" s="277" t="s">
        <v>161</v>
      </c>
      <c r="LGL63" s="279"/>
      <c r="LGM63" s="278"/>
      <c r="LGN63" s="87">
        <v>25220</v>
      </c>
      <c r="LGO63" s="88"/>
      <c r="LGP63" s="32"/>
      <c r="LGQ63" s="83">
        <v>3721</v>
      </c>
      <c r="LGR63" s="85"/>
      <c r="LGS63" s="277" t="s">
        <v>161</v>
      </c>
      <c r="LGT63" s="279"/>
      <c r="LGU63" s="278"/>
      <c r="LGV63" s="87">
        <v>25220</v>
      </c>
      <c r="LGW63" s="88"/>
      <c r="LGX63" s="32"/>
      <c r="LGY63" s="83">
        <v>3721</v>
      </c>
      <c r="LGZ63" s="85"/>
      <c r="LHA63" s="277" t="s">
        <v>161</v>
      </c>
      <c r="LHB63" s="279"/>
      <c r="LHC63" s="278"/>
      <c r="LHD63" s="87">
        <v>25220</v>
      </c>
      <c r="LHE63" s="88"/>
      <c r="LHF63" s="32"/>
      <c r="LHG63" s="83">
        <v>3721</v>
      </c>
      <c r="LHH63" s="85"/>
      <c r="LHI63" s="277" t="s">
        <v>161</v>
      </c>
      <c r="LHJ63" s="279"/>
      <c r="LHK63" s="278"/>
      <c r="LHL63" s="87">
        <v>25220</v>
      </c>
      <c r="LHM63" s="88"/>
      <c r="LHN63" s="32"/>
      <c r="LHO63" s="83">
        <v>3721</v>
      </c>
      <c r="LHP63" s="85"/>
      <c r="LHQ63" s="277" t="s">
        <v>161</v>
      </c>
      <c r="LHR63" s="279"/>
      <c r="LHS63" s="278"/>
      <c r="LHT63" s="87">
        <v>25220</v>
      </c>
      <c r="LHU63" s="88"/>
      <c r="LHV63" s="32"/>
      <c r="LHW63" s="83">
        <v>3721</v>
      </c>
      <c r="LHX63" s="85"/>
      <c r="LHY63" s="277" t="s">
        <v>161</v>
      </c>
      <c r="LHZ63" s="279"/>
      <c r="LIA63" s="278"/>
      <c r="LIB63" s="87">
        <v>25220</v>
      </c>
      <c r="LIC63" s="88"/>
      <c r="LID63" s="32"/>
      <c r="LIE63" s="83">
        <v>3721</v>
      </c>
      <c r="LIF63" s="85"/>
      <c r="LIG63" s="277" t="s">
        <v>161</v>
      </c>
      <c r="LIH63" s="279"/>
      <c r="LII63" s="278"/>
      <c r="LIJ63" s="87">
        <v>25220</v>
      </c>
      <c r="LIK63" s="88"/>
      <c r="LIL63" s="32"/>
      <c r="LIM63" s="83">
        <v>3721</v>
      </c>
      <c r="LIN63" s="85"/>
      <c r="LIO63" s="277" t="s">
        <v>161</v>
      </c>
      <c r="LIP63" s="279"/>
      <c r="LIQ63" s="278"/>
      <c r="LIR63" s="87">
        <v>25220</v>
      </c>
      <c r="LIS63" s="88"/>
      <c r="LIT63" s="32"/>
      <c r="LIU63" s="83">
        <v>3721</v>
      </c>
      <c r="LIV63" s="85"/>
      <c r="LIW63" s="277" t="s">
        <v>161</v>
      </c>
      <c r="LIX63" s="279"/>
      <c r="LIY63" s="278"/>
      <c r="LIZ63" s="87">
        <v>25220</v>
      </c>
      <c r="LJA63" s="88"/>
      <c r="LJB63" s="32"/>
      <c r="LJC63" s="83">
        <v>3721</v>
      </c>
      <c r="LJD63" s="85"/>
      <c r="LJE63" s="277" t="s">
        <v>161</v>
      </c>
      <c r="LJF63" s="279"/>
      <c r="LJG63" s="278"/>
      <c r="LJH63" s="87">
        <v>25220</v>
      </c>
      <c r="LJI63" s="88"/>
      <c r="LJJ63" s="32"/>
      <c r="LJK63" s="83">
        <v>3721</v>
      </c>
      <c r="LJL63" s="85"/>
      <c r="LJM63" s="277" t="s">
        <v>161</v>
      </c>
      <c r="LJN63" s="279"/>
      <c r="LJO63" s="278"/>
      <c r="LJP63" s="87">
        <v>25220</v>
      </c>
      <c r="LJQ63" s="88"/>
      <c r="LJR63" s="32"/>
      <c r="LJS63" s="83">
        <v>3721</v>
      </c>
      <c r="LJT63" s="85"/>
      <c r="LJU63" s="277" t="s">
        <v>161</v>
      </c>
      <c r="LJV63" s="279"/>
      <c r="LJW63" s="278"/>
      <c r="LJX63" s="87">
        <v>25220</v>
      </c>
      <c r="LJY63" s="88"/>
      <c r="LJZ63" s="32"/>
      <c r="LKA63" s="83">
        <v>3721</v>
      </c>
      <c r="LKB63" s="85"/>
      <c r="LKC63" s="277" t="s">
        <v>161</v>
      </c>
      <c r="LKD63" s="279"/>
      <c r="LKE63" s="278"/>
      <c r="LKF63" s="87">
        <v>25220</v>
      </c>
      <c r="LKG63" s="88"/>
      <c r="LKH63" s="32"/>
      <c r="LKI63" s="83">
        <v>3721</v>
      </c>
      <c r="LKJ63" s="85"/>
      <c r="LKK63" s="277" t="s">
        <v>161</v>
      </c>
      <c r="LKL63" s="279"/>
      <c r="LKM63" s="278"/>
      <c r="LKN63" s="87">
        <v>25220</v>
      </c>
      <c r="LKO63" s="88"/>
      <c r="LKP63" s="32"/>
      <c r="LKQ63" s="83">
        <v>3721</v>
      </c>
      <c r="LKR63" s="85"/>
      <c r="LKS63" s="277" t="s">
        <v>161</v>
      </c>
      <c r="LKT63" s="279"/>
      <c r="LKU63" s="278"/>
      <c r="LKV63" s="87">
        <v>25220</v>
      </c>
      <c r="LKW63" s="88"/>
      <c r="LKX63" s="32"/>
      <c r="LKY63" s="83">
        <v>3721</v>
      </c>
      <c r="LKZ63" s="85"/>
      <c r="LLA63" s="277" t="s">
        <v>161</v>
      </c>
      <c r="LLB63" s="279"/>
      <c r="LLC63" s="278"/>
      <c r="LLD63" s="87">
        <v>25220</v>
      </c>
      <c r="LLE63" s="88"/>
      <c r="LLF63" s="32"/>
      <c r="LLG63" s="83">
        <v>3721</v>
      </c>
      <c r="LLH63" s="85"/>
      <c r="LLI63" s="277" t="s">
        <v>161</v>
      </c>
      <c r="LLJ63" s="279"/>
      <c r="LLK63" s="278"/>
      <c r="LLL63" s="87">
        <v>25220</v>
      </c>
      <c r="LLM63" s="88"/>
      <c r="LLN63" s="32"/>
      <c r="LLO63" s="83">
        <v>3721</v>
      </c>
      <c r="LLP63" s="85"/>
      <c r="LLQ63" s="277" t="s">
        <v>161</v>
      </c>
      <c r="LLR63" s="279"/>
      <c r="LLS63" s="278"/>
      <c r="LLT63" s="87">
        <v>25220</v>
      </c>
      <c r="LLU63" s="88"/>
      <c r="LLV63" s="32"/>
      <c r="LLW63" s="83">
        <v>3721</v>
      </c>
      <c r="LLX63" s="85"/>
      <c r="LLY63" s="277" t="s">
        <v>161</v>
      </c>
      <c r="LLZ63" s="279"/>
      <c r="LMA63" s="278"/>
      <c r="LMB63" s="87">
        <v>25220</v>
      </c>
      <c r="LMC63" s="88"/>
      <c r="LMD63" s="32"/>
      <c r="LME63" s="83">
        <v>3721</v>
      </c>
      <c r="LMF63" s="85"/>
      <c r="LMG63" s="277" t="s">
        <v>161</v>
      </c>
      <c r="LMH63" s="279"/>
      <c r="LMI63" s="278"/>
      <c r="LMJ63" s="87">
        <v>25220</v>
      </c>
      <c r="LMK63" s="88"/>
      <c r="LML63" s="32"/>
      <c r="LMM63" s="83">
        <v>3721</v>
      </c>
      <c r="LMN63" s="85"/>
      <c r="LMO63" s="277" t="s">
        <v>161</v>
      </c>
      <c r="LMP63" s="279"/>
      <c r="LMQ63" s="278"/>
      <c r="LMR63" s="87">
        <v>25220</v>
      </c>
      <c r="LMS63" s="88"/>
      <c r="LMT63" s="32"/>
      <c r="LMU63" s="83">
        <v>3721</v>
      </c>
      <c r="LMV63" s="85"/>
      <c r="LMW63" s="277" t="s">
        <v>161</v>
      </c>
      <c r="LMX63" s="279"/>
      <c r="LMY63" s="278"/>
      <c r="LMZ63" s="87">
        <v>25220</v>
      </c>
      <c r="LNA63" s="88"/>
      <c r="LNB63" s="32"/>
      <c r="LNC63" s="83">
        <v>3721</v>
      </c>
      <c r="LND63" s="85"/>
      <c r="LNE63" s="277" t="s">
        <v>161</v>
      </c>
      <c r="LNF63" s="279"/>
      <c r="LNG63" s="278"/>
      <c r="LNH63" s="87">
        <v>25220</v>
      </c>
      <c r="LNI63" s="88"/>
      <c r="LNJ63" s="32"/>
      <c r="LNK63" s="83">
        <v>3721</v>
      </c>
      <c r="LNL63" s="85"/>
      <c r="LNM63" s="277" t="s">
        <v>161</v>
      </c>
      <c r="LNN63" s="279"/>
      <c r="LNO63" s="278"/>
      <c r="LNP63" s="87">
        <v>25220</v>
      </c>
      <c r="LNQ63" s="88"/>
      <c r="LNR63" s="32"/>
      <c r="LNS63" s="83">
        <v>3721</v>
      </c>
      <c r="LNT63" s="85"/>
      <c r="LNU63" s="277" t="s">
        <v>161</v>
      </c>
      <c r="LNV63" s="279"/>
      <c r="LNW63" s="278"/>
      <c r="LNX63" s="87">
        <v>25220</v>
      </c>
      <c r="LNY63" s="88"/>
      <c r="LNZ63" s="32"/>
      <c r="LOA63" s="83">
        <v>3721</v>
      </c>
      <c r="LOB63" s="85"/>
      <c r="LOC63" s="277" t="s">
        <v>161</v>
      </c>
      <c r="LOD63" s="279"/>
      <c r="LOE63" s="278"/>
      <c r="LOF63" s="87">
        <v>25220</v>
      </c>
      <c r="LOG63" s="88"/>
      <c r="LOH63" s="32"/>
      <c r="LOI63" s="83">
        <v>3721</v>
      </c>
      <c r="LOJ63" s="85"/>
      <c r="LOK63" s="277" t="s">
        <v>161</v>
      </c>
      <c r="LOL63" s="279"/>
      <c r="LOM63" s="278"/>
      <c r="LON63" s="87">
        <v>25220</v>
      </c>
      <c r="LOO63" s="88"/>
      <c r="LOP63" s="32"/>
      <c r="LOQ63" s="83">
        <v>3721</v>
      </c>
      <c r="LOR63" s="85"/>
      <c r="LOS63" s="277" t="s">
        <v>161</v>
      </c>
      <c r="LOT63" s="279"/>
      <c r="LOU63" s="278"/>
      <c r="LOV63" s="87">
        <v>25220</v>
      </c>
      <c r="LOW63" s="88"/>
      <c r="LOX63" s="32"/>
      <c r="LOY63" s="83">
        <v>3721</v>
      </c>
      <c r="LOZ63" s="85"/>
      <c r="LPA63" s="277" t="s">
        <v>161</v>
      </c>
      <c r="LPB63" s="279"/>
      <c r="LPC63" s="278"/>
      <c r="LPD63" s="87">
        <v>25220</v>
      </c>
      <c r="LPE63" s="88"/>
      <c r="LPF63" s="32"/>
      <c r="LPG63" s="83">
        <v>3721</v>
      </c>
      <c r="LPH63" s="85"/>
      <c r="LPI63" s="277" t="s">
        <v>161</v>
      </c>
      <c r="LPJ63" s="279"/>
      <c r="LPK63" s="278"/>
      <c r="LPL63" s="87">
        <v>25220</v>
      </c>
      <c r="LPM63" s="88"/>
      <c r="LPN63" s="32"/>
      <c r="LPO63" s="83">
        <v>3721</v>
      </c>
      <c r="LPP63" s="85"/>
      <c r="LPQ63" s="277" t="s">
        <v>161</v>
      </c>
      <c r="LPR63" s="279"/>
      <c r="LPS63" s="278"/>
      <c r="LPT63" s="87">
        <v>25220</v>
      </c>
      <c r="LPU63" s="88"/>
      <c r="LPV63" s="32"/>
      <c r="LPW63" s="83">
        <v>3721</v>
      </c>
      <c r="LPX63" s="85"/>
      <c r="LPY63" s="277" t="s">
        <v>161</v>
      </c>
      <c r="LPZ63" s="279"/>
      <c r="LQA63" s="278"/>
      <c r="LQB63" s="87">
        <v>25220</v>
      </c>
      <c r="LQC63" s="88"/>
      <c r="LQD63" s="32"/>
      <c r="LQE63" s="83">
        <v>3721</v>
      </c>
      <c r="LQF63" s="85"/>
      <c r="LQG63" s="277" t="s">
        <v>161</v>
      </c>
      <c r="LQH63" s="279"/>
      <c r="LQI63" s="278"/>
      <c r="LQJ63" s="87">
        <v>25220</v>
      </c>
      <c r="LQK63" s="88"/>
      <c r="LQL63" s="32"/>
      <c r="LQM63" s="83">
        <v>3721</v>
      </c>
      <c r="LQN63" s="85"/>
      <c r="LQO63" s="277" t="s">
        <v>161</v>
      </c>
      <c r="LQP63" s="279"/>
      <c r="LQQ63" s="278"/>
      <c r="LQR63" s="87">
        <v>25220</v>
      </c>
      <c r="LQS63" s="88"/>
      <c r="LQT63" s="32"/>
      <c r="LQU63" s="83">
        <v>3721</v>
      </c>
      <c r="LQV63" s="85"/>
      <c r="LQW63" s="277" t="s">
        <v>161</v>
      </c>
      <c r="LQX63" s="279"/>
      <c r="LQY63" s="278"/>
      <c r="LQZ63" s="87">
        <v>25220</v>
      </c>
      <c r="LRA63" s="88"/>
      <c r="LRB63" s="32"/>
      <c r="LRC63" s="83">
        <v>3721</v>
      </c>
      <c r="LRD63" s="85"/>
      <c r="LRE63" s="277" t="s">
        <v>161</v>
      </c>
      <c r="LRF63" s="279"/>
      <c r="LRG63" s="278"/>
      <c r="LRH63" s="87">
        <v>25220</v>
      </c>
      <c r="LRI63" s="88"/>
      <c r="LRJ63" s="32"/>
      <c r="LRK63" s="83">
        <v>3721</v>
      </c>
      <c r="LRL63" s="85"/>
      <c r="LRM63" s="277" t="s">
        <v>161</v>
      </c>
      <c r="LRN63" s="279"/>
      <c r="LRO63" s="278"/>
      <c r="LRP63" s="87">
        <v>25220</v>
      </c>
      <c r="LRQ63" s="88"/>
      <c r="LRR63" s="32"/>
      <c r="LRS63" s="83">
        <v>3721</v>
      </c>
      <c r="LRT63" s="85"/>
      <c r="LRU63" s="277" t="s">
        <v>161</v>
      </c>
      <c r="LRV63" s="279"/>
      <c r="LRW63" s="278"/>
      <c r="LRX63" s="87">
        <v>25220</v>
      </c>
      <c r="LRY63" s="88"/>
      <c r="LRZ63" s="32"/>
      <c r="LSA63" s="83">
        <v>3721</v>
      </c>
      <c r="LSB63" s="85"/>
      <c r="LSC63" s="277" t="s">
        <v>161</v>
      </c>
      <c r="LSD63" s="279"/>
      <c r="LSE63" s="278"/>
      <c r="LSF63" s="87">
        <v>25220</v>
      </c>
      <c r="LSG63" s="88"/>
      <c r="LSH63" s="32"/>
      <c r="LSI63" s="83">
        <v>3721</v>
      </c>
      <c r="LSJ63" s="85"/>
      <c r="LSK63" s="277" t="s">
        <v>161</v>
      </c>
      <c r="LSL63" s="279"/>
      <c r="LSM63" s="278"/>
      <c r="LSN63" s="87">
        <v>25220</v>
      </c>
      <c r="LSO63" s="88"/>
      <c r="LSP63" s="32"/>
      <c r="LSQ63" s="83">
        <v>3721</v>
      </c>
      <c r="LSR63" s="85"/>
      <c r="LSS63" s="277" t="s">
        <v>161</v>
      </c>
      <c r="LST63" s="279"/>
      <c r="LSU63" s="278"/>
      <c r="LSV63" s="87">
        <v>25220</v>
      </c>
      <c r="LSW63" s="88"/>
      <c r="LSX63" s="32"/>
      <c r="LSY63" s="83">
        <v>3721</v>
      </c>
      <c r="LSZ63" s="85"/>
      <c r="LTA63" s="277" t="s">
        <v>161</v>
      </c>
      <c r="LTB63" s="279"/>
      <c r="LTC63" s="278"/>
      <c r="LTD63" s="87">
        <v>25220</v>
      </c>
      <c r="LTE63" s="88"/>
      <c r="LTF63" s="32"/>
      <c r="LTG63" s="83">
        <v>3721</v>
      </c>
      <c r="LTH63" s="85"/>
      <c r="LTI63" s="277" t="s">
        <v>161</v>
      </c>
      <c r="LTJ63" s="279"/>
      <c r="LTK63" s="278"/>
      <c r="LTL63" s="87">
        <v>25220</v>
      </c>
      <c r="LTM63" s="88"/>
      <c r="LTN63" s="32"/>
      <c r="LTO63" s="83">
        <v>3721</v>
      </c>
      <c r="LTP63" s="85"/>
      <c r="LTQ63" s="277" t="s">
        <v>161</v>
      </c>
      <c r="LTR63" s="279"/>
      <c r="LTS63" s="278"/>
      <c r="LTT63" s="87">
        <v>25220</v>
      </c>
      <c r="LTU63" s="88"/>
      <c r="LTV63" s="32"/>
      <c r="LTW63" s="83">
        <v>3721</v>
      </c>
      <c r="LTX63" s="85"/>
      <c r="LTY63" s="277" t="s">
        <v>161</v>
      </c>
      <c r="LTZ63" s="279"/>
      <c r="LUA63" s="278"/>
      <c r="LUB63" s="87">
        <v>25220</v>
      </c>
      <c r="LUC63" s="88"/>
      <c r="LUD63" s="32"/>
      <c r="LUE63" s="83">
        <v>3721</v>
      </c>
      <c r="LUF63" s="85"/>
      <c r="LUG63" s="277" t="s">
        <v>161</v>
      </c>
      <c r="LUH63" s="279"/>
      <c r="LUI63" s="278"/>
      <c r="LUJ63" s="87">
        <v>25220</v>
      </c>
      <c r="LUK63" s="88"/>
      <c r="LUL63" s="32"/>
      <c r="LUM63" s="83">
        <v>3721</v>
      </c>
      <c r="LUN63" s="85"/>
      <c r="LUO63" s="277" t="s">
        <v>161</v>
      </c>
      <c r="LUP63" s="279"/>
      <c r="LUQ63" s="278"/>
      <c r="LUR63" s="87">
        <v>25220</v>
      </c>
      <c r="LUS63" s="88"/>
      <c r="LUT63" s="32"/>
      <c r="LUU63" s="83">
        <v>3721</v>
      </c>
      <c r="LUV63" s="85"/>
      <c r="LUW63" s="277" t="s">
        <v>161</v>
      </c>
      <c r="LUX63" s="279"/>
      <c r="LUY63" s="278"/>
      <c r="LUZ63" s="87">
        <v>25220</v>
      </c>
      <c r="LVA63" s="88"/>
      <c r="LVB63" s="32"/>
      <c r="LVC63" s="83">
        <v>3721</v>
      </c>
      <c r="LVD63" s="85"/>
      <c r="LVE63" s="277" t="s">
        <v>161</v>
      </c>
      <c r="LVF63" s="279"/>
      <c r="LVG63" s="278"/>
      <c r="LVH63" s="87">
        <v>25220</v>
      </c>
      <c r="LVI63" s="88"/>
      <c r="LVJ63" s="32"/>
      <c r="LVK63" s="83">
        <v>3721</v>
      </c>
      <c r="LVL63" s="85"/>
      <c r="LVM63" s="277" t="s">
        <v>161</v>
      </c>
      <c r="LVN63" s="279"/>
      <c r="LVO63" s="278"/>
      <c r="LVP63" s="87">
        <v>25220</v>
      </c>
      <c r="LVQ63" s="88"/>
      <c r="LVR63" s="32"/>
      <c r="LVS63" s="83">
        <v>3721</v>
      </c>
      <c r="LVT63" s="85"/>
      <c r="LVU63" s="277" t="s">
        <v>161</v>
      </c>
      <c r="LVV63" s="279"/>
      <c r="LVW63" s="278"/>
      <c r="LVX63" s="87">
        <v>25220</v>
      </c>
      <c r="LVY63" s="88"/>
      <c r="LVZ63" s="32"/>
      <c r="LWA63" s="83">
        <v>3721</v>
      </c>
      <c r="LWB63" s="85"/>
      <c r="LWC63" s="277" t="s">
        <v>161</v>
      </c>
      <c r="LWD63" s="279"/>
      <c r="LWE63" s="278"/>
      <c r="LWF63" s="87">
        <v>25220</v>
      </c>
      <c r="LWG63" s="88"/>
      <c r="LWH63" s="32"/>
      <c r="LWI63" s="83">
        <v>3721</v>
      </c>
      <c r="LWJ63" s="85"/>
      <c r="LWK63" s="277" t="s">
        <v>161</v>
      </c>
      <c r="LWL63" s="279"/>
      <c r="LWM63" s="278"/>
      <c r="LWN63" s="87">
        <v>25220</v>
      </c>
      <c r="LWO63" s="88"/>
      <c r="LWP63" s="32"/>
      <c r="LWQ63" s="83">
        <v>3721</v>
      </c>
      <c r="LWR63" s="85"/>
      <c r="LWS63" s="277" t="s">
        <v>161</v>
      </c>
      <c r="LWT63" s="279"/>
      <c r="LWU63" s="278"/>
      <c r="LWV63" s="87">
        <v>25220</v>
      </c>
      <c r="LWW63" s="88"/>
      <c r="LWX63" s="32"/>
      <c r="LWY63" s="83">
        <v>3721</v>
      </c>
      <c r="LWZ63" s="85"/>
      <c r="LXA63" s="277" t="s">
        <v>161</v>
      </c>
      <c r="LXB63" s="279"/>
      <c r="LXC63" s="278"/>
      <c r="LXD63" s="87">
        <v>25220</v>
      </c>
      <c r="LXE63" s="88"/>
      <c r="LXF63" s="32"/>
      <c r="LXG63" s="83">
        <v>3721</v>
      </c>
      <c r="LXH63" s="85"/>
      <c r="LXI63" s="277" t="s">
        <v>161</v>
      </c>
      <c r="LXJ63" s="279"/>
      <c r="LXK63" s="278"/>
      <c r="LXL63" s="87">
        <v>25220</v>
      </c>
      <c r="LXM63" s="88"/>
      <c r="LXN63" s="32"/>
      <c r="LXO63" s="83">
        <v>3721</v>
      </c>
      <c r="LXP63" s="85"/>
      <c r="LXQ63" s="277" t="s">
        <v>161</v>
      </c>
      <c r="LXR63" s="279"/>
      <c r="LXS63" s="278"/>
      <c r="LXT63" s="87">
        <v>25220</v>
      </c>
      <c r="LXU63" s="88"/>
      <c r="LXV63" s="32"/>
      <c r="LXW63" s="83">
        <v>3721</v>
      </c>
      <c r="LXX63" s="85"/>
      <c r="LXY63" s="277" t="s">
        <v>161</v>
      </c>
      <c r="LXZ63" s="279"/>
      <c r="LYA63" s="278"/>
      <c r="LYB63" s="87">
        <v>25220</v>
      </c>
      <c r="LYC63" s="88"/>
      <c r="LYD63" s="32"/>
      <c r="LYE63" s="83">
        <v>3721</v>
      </c>
      <c r="LYF63" s="85"/>
      <c r="LYG63" s="277" t="s">
        <v>161</v>
      </c>
      <c r="LYH63" s="279"/>
      <c r="LYI63" s="278"/>
      <c r="LYJ63" s="87">
        <v>25220</v>
      </c>
      <c r="LYK63" s="88"/>
      <c r="LYL63" s="32"/>
      <c r="LYM63" s="83">
        <v>3721</v>
      </c>
      <c r="LYN63" s="85"/>
      <c r="LYO63" s="277" t="s">
        <v>161</v>
      </c>
      <c r="LYP63" s="279"/>
      <c r="LYQ63" s="278"/>
      <c r="LYR63" s="87">
        <v>25220</v>
      </c>
      <c r="LYS63" s="88"/>
      <c r="LYT63" s="32"/>
      <c r="LYU63" s="83">
        <v>3721</v>
      </c>
      <c r="LYV63" s="85"/>
      <c r="LYW63" s="277" t="s">
        <v>161</v>
      </c>
      <c r="LYX63" s="279"/>
      <c r="LYY63" s="278"/>
      <c r="LYZ63" s="87">
        <v>25220</v>
      </c>
      <c r="LZA63" s="88"/>
      <c r="LZB63" s="32"/>
      <c r="LZC63" s="83">
        <v>3721</v>
      </c>
      <c r="LZD63" s="85"/>
      <c r="LZE63" s="277" t="s">
        <v>161</v>
      </c>
      <c r="LZF63" s="279"/>
      <c r="LZG63" s="278"/>
      <c r="LZH63" s="87">
        <v>25220</v>
      </c>
      <c r="LZI63" s="88"/>
      <c r="LZJ63" s="32"/>
      <c r="LZK63" s="83">
        <v>3721</v>
      </c>
      <c r="LZL63" s="85"/>
      <c r="LZM63" s="277" t="s">
        <v>161</v>
      </c>
      <c r="LZN63" s="279"/>
      <c r="LZO63" s="278"/>
      <c r="LZP63" s="87">
        <v>25220</v>
      </c>
      <c r="LZQ63" s="88"/>
      <c r="LZR63" s="32"/>
      <c r="LZS63" s="83">
        <v>3721</v>
      </c>
      <c r="LZT63" s="85"/>
      <c r="LZU63" s="277" t="s">
        <v>161</v>
      </c>
      <c r="LZV63" s="279"/>
      <c r="LZW63" s="278"/>
      <c r="LZX63" s="87">
        <v>25220</v>
      </c>
      <c r="LZY63" s="88"/>
      <c r="LZZ63" s="32"/>
      <c r="MAA63" s="83">
        <v>3721</v>
      </c>
      <c r="MAB63" s="85"/>
      <c r="MAC63" s="277" t="s">
        <v>161</v>
      </c>
      <c r="MAD63" s="279"/>
      <c r="MAE63" s="278"/>
      <c r="MAF63" s="87">
        <v>25220</v>
      </c>
      <c r="MAG63" s="88"/>
      <c r="MAH63" s="32"/>
      <c r="MAI63" s="83">
        <v>3721</v>
      </c>
      <c r="MAJ63" s="85"/>
      <c r="MAK63" s="277" t="s">
        <v>161</v>
      </c>
      <c r="MAL63" s="279"/>
      <c r="MAM63" s="278"/>
      <c r="MAN63" s="87">
        <v>25220</v>
      </c>
      <c r="MAO63" s="88"/>
      <c r="MAP63" s="32"/>
      <c r="MAQ63" s="83">
        <v>3721</v>
      </c>
      <c r="MAR63" s="85"/>
      <c r="MAS63" s="277" t="s">
        <v>161</v>
      </c>
      <c r="MAT63" s="279"/>
      <c r="MAU63" s="278"/>
      <c r="MAV63" s="87">
        <v>25220</v>
      </c>
      <c r="MAW63" s="88"/>
      <c r="MAX63" s="32"/>
      <c r="MAY63" s="83">
        <v>3721</v>
      </c>
      <c r="MAZ63" s="85"/>
      <c r="MBA63" s="277" t="s">
        <v>161</v>
      </c>
      <c r="MBB63" s="279"/>
      <c r="MBC63" s="278"/>
      <c r="MBD63" s="87">
        <v>25220</v>
      </c>
      <c r="MBE63" s="88"/>
      <c r="MBF63" s="32"/>
      <c r="MBG63" s="83">
        <v>3721</v>
      </c>
      <c r="MBH63" s="85"/>
      <c r="MBI63" s="277" t="s">
        <v>161</v>
      </c>
      <c r="MBJ63" s="279"/>
      <c r="MBK63" s="278"/>
      <c r="MBL63" s="87">
        <v>25220</v>
      </c>
      <c r="MBM63" s="88"/>
      <c r="MBN63" s="32"/>
      <c r="MBO63" s="83">
        <v>3721</v>
      </c>
      <c r="MBP63" s="85"/>
      <c r="MBQ63" s="277" t="s">
        <v>161</v>
      </c>
      <c r="MBR63" s="279"/>
      <c r="MBS63" s="278"/>
      <c r="MBT63" s="87">
        <v>25220</v>
      </c>
      <c r="MBU63" s="88"/>
      <c r="MBV63" s="32"/>
      <c r="MBW63" s="83">
        <v>3721</v>
      </c>
      <c r="MBX63" s="85"/>
      <c r="MBY63" s="277" t="s">
        <v>161</v>
      </c>
      <c r="MBZ63" s="279"/>
      <c r="MCA63" s="278"/>
      <c r="MCB63" s="87">
        <v>25220</v>
      </c>
      <c r="MCC63" s="88"/>
      <c r="MCD63" s="32"/>
      <c r="MCE63" s="83">
        <v>3721</v>
      </c>
      <c r="MCF63" s="85"/>
      <c r="MCG63" s="277" t="s">
        <v>161</v>
      </c>
      <c r="MCH63" s="279"/>
      <c r="MCI63" s="278"/>
      <c r="MCJ63" s="87">
        <v>25220</v>
      </c>
      <c r="MCK63" s="88"/>
      <c r="MCL63" s="32"/>
      <c r="MCM63" s="83">
        <v>3721</v>
      </c>
      <c r="MCN63" s="85"/>
      <c r="MCO63" s="277" t="s">
        <v>161</v>
      </c>
      <c r="MCP63" s="279"/>
      <c r="MCQ63" s="278"/>
      <c r="MCR63" s="87">
        <v>25220</v>
      </c>
      <c r="MCS63" s="88"/>
      <c r="MCT63" s="32"/>
      <c r="MCU63" s="83">
        <v>3721</v>
      </c>
      <c r="MCV63" s="85"/>
      <c r="MCW63" s="277" t="s">
        <v>161</v>
      </c>
      <c r="MCX63" s="279"/>
      <c r="MCY63" s="278"/>
      <c r="MCZ63" s="87">
        <v>25220</v>
      </c>
      <c r="MDA63" s="88"/>
      <c r="MDB63" s="32"/>
      <c r="MDC63" s="83">
        <v>3721</v>
      </c>
      <c r="MDD63" s="85"/>
      <c r="MDE63" s="277" t="s">
        <v>161</v>
      </c>
      <c r="MDF63" s="279"/>
      <c r="MDG63" s="278"/>
      <c r="MDH63" s="87">
        <v>25220</v>
      </c>
      <c r="MDI63" s="88"/>
      <c r="MDJ63" s="32"/>
      <c r="MDK63" s="83">
        <v>3721</v>
      </c>
      <c r="MDL63" s="85"/>
      <c r="MDM63" s="277" t="s">
        <v>161</v>
      </c>
      <c r="MDN63" s="279"/>
      <c r="MDO63" s="278"/>
      <c r="MDP63" s="87">
        <v>25220</v>
      </c>
      <c r="MDQ63" s="88"/>
      <c r="MDR63" s="32"/>
      <c r="MDS63" s="83">
        <v>3721</v>
      </c>
      <c r="MDT63" s="85"/>
      <c r="MDU63" s="277" t="s">
        <v>161</v>
      </c>
      <c r="MDV63" s="279"/>
      <c r="MDW63" s="278"/>
      <c r="MDX63" s="87">
        <v>25220</v>
      </c>
      <c r="MDY63" s="88"/>
      <c r="MDZ63" s="32"/>
      <c r="MEA63" s="83">
        <v>3721</v>
      </c>
      <c r="MEB63" s="85"/>
      <c r="MEC63" s="277" t="s">
        <v>161</v>
      </c>
      <c r="MED63" s="279"/>
      <c r="MEE63" s="278"/>
      <c r="MEF63" s="87">
        <v>25220</v>
      </c>
      <c r="MEG63" s="88"/>
      <c r="MEH63" s="32"/>
      <c r="MEI63" s="83">
        <v>3721</v>
      </c>
      <c r="MEJ63" s="85"/>
      <c r="MEK63" s="277" t="s">
        <v>161</v>
      </c>
      <c r="MEL63" s="279"/>
      <c r="MEM63" s="278"/>
      <c r="MEN63" s="87">
        <v>25220</v>
      </c>
      <c r="MEO63" s="88"/>
      <c r="MEP63" s="32"/>
      <c r="MEQ63" s="83">
        <v>3721</v>
      </c>
      <c r="MER63" s="85"/>
      <c r="MES63" s="277" t="s">
        <v>161</v>
      </c>
      <c r="MET63" s="279"/>
      <c r="MEU63" s="278"/>
      <c r="MEV63" s="87">
        <v>25220</v>
      </c>
      <c r="MEW63" s="88"/>
      <c r="MEX63" s="32"/>
      <c r="MEY63" s="83">
        <v>3721</v>
      </c>
      <c r="MEZ63" s="85"/>
      <c r="MFA63" s="277" t="s">
        <v>161</v>
      </c>
      <c r="MFB63" s="279"/>
      <c r="MFC63" s="278"/>
      <c r="MFD63" s="87">
        <v>25220</v>
      </c>
      <c r="MFE63" s="88"/>
      <c r="MFF63" s="32"/>
      <c r="MFG63" s="83">
        <v>3721</v>
      </c>
      <c r="MFH63" s="85"/>
      <c r="MFI63" s="277" t="s">
        <v>161</v>
      </c>
      <c r="MFJ63" s="279"/>
      <c r="MFK63" s="278"/>
      <c r="MFL63" s="87">
        <v>25220</v>
      </c>
      <c r="MFM63" s="88"/>
      <c r="MFN63" s="32"/>
      <c r="MFO63" s="83">
        <v>3721</v>
      </c>
      <c r="MFP63" s="85"/>
      <c r="MFQ63" s="277" t="s">
        <v>161</v>
      </c>
      <c r="MFR63" s="279"/>
      <c r="MFS63" s="278"/>
      <c r="MFT63" s="87">
        <v>25220</v>
      </c>
      <c r="MFU63" s="88"/>
      <c r="MFV63" s="32"/>
      <c r="MFW63" s="83">
        <v>3721</v>
      </c>
      <c r="MFX63" s="85"/>
      <c r="MFY63" s="277" t="s">
        <v>161</v>
      </c>
      <c r="MFZ63" s="279"/>
      <c r="MGA63" s="278"/>
      <c r="MGB63" s="87">
        <v>25220</v>
      </c>
      <c r="MGC63" s="88"/>
      <c r="MGD63" s="32"/>
      <c r="MGE63" s="83">
        <v>3721</v>
      </c>
      <c r="MGF63" s="85"/>
      <c r="MGG63" s="277" t="s">
        <v>161</v>
      </c>
      <c r="MGH63" s="279"/>
      <c r="MGI63" s="278"/>
      <c r="MGJ63" s="87">
        <v>25220</v>
      </c>
      <c r="MGK63" s="88"/>
      <c r="MGL63" s="32"/>
      <c r="MGM63" s="83">
        <v>3721</v>
      </c>
      <c r="MGN63" s="85"/>
      <c r="MGO63" s="277" t="s">
        <v>161</v>
      </c>
      <c r="MGP63" s="279"/>
      <c r="MGQ63" s="278"/>
      <c r="MGR63" s="87">
        <v>25220</v>
      </c>
      <c r="MGS63" s="88"/>
      <c r="MGT63" s="32"/>
      <c r="MGU63" s="83">
        <v>3721</v>
      </c>
      <c r="MGV63" s="85"/>
      <c r="MGW63" s="277" t="s">
        <v>161</v>
      </c>
      <c r="MGX63" s="279"/>
      <c r="MGY63" s="278"/>
      <c r="MGZ63" s="87">
        <v>25220</v>
      </c>
      <c r="MHA63" s="88"/>
      <c r="MHB63" s="32"/>
      <c r="MHC63" s="83">
        <v>3721</v>
      </c>
      <c r="MHD63" s="85"/>
      <c r="MHE63" s="277" t="s">
        <v>161</v>
      </c>
      <c r="MHF63" s="279"/>
      <c r="MHG63" s="278"/>
      <c r="MHH63" s="87">
        <v>25220</v>
      </c>
      <c r="MHI63" s="88"/>
      <c r="MHJ63" s="32"/>
      <c r="MHK63" s="83">
        <v>3721</v>
      </c>
      <c r="MHL63" s="85"/>
      <c r="MHM63" s="277" t="s">
        <v>161</v>
      </c>
      <c r="MHN63" s="279"/>
      <c r="MHO63" s="278"/>
      <c r="MHP63" s="87">
        <v>25220</v>
      </c>
      <c r="MHQ63" s="88"/>
      <c r="MHR63" s="32"/>
      <c r="MHS63" s="83">
        <v>3721</v>
      </c>
      <c r="MHT63" s="85"/>
      <c r="MHU63" s="277" t="s">
        <v>161</v>
      </c>
      <c r="MHV63" s="279"/>
      <c r="MHW63" s="278"/>
      <c r="MHX63" s="87">
        <v>25220</v>
      </c>
      <c r="MHY63" s="88"/>
      <c r="MHZ63" s="32"/>
      <c r="MIA63" s="83">
        <v>3721</v>
      </c>
      <c r="MIB63" s="85"/>
      <c r="MIC63" s="277" t="s">
        <v>161</v>
      </c>
      <c r="MID63" s="279"/>
      <c r="MIE63" s="278"/>
      <c r="MIF63" s="87">
        <v>25220</v>
      </c>
      <c r="MIG63" s="88"/>
      <c r="MIH63" s="32"/>
      <c r="MII63" s="83">
        <v>3721</v>
      </c>
      <c r="MIJ63" s="85"/>
      <c r="MIK63" s="277" t="s">
        <v>161</v>
      </c>
      <c r="MIL63" s="279"/>
      <c r="MIM63" s="278"/>
      <c r="MIN63" s="87">
        <v>25220</v>
      </c>
      <c r="MIO63" s="88"/>
      <c r="MIP63" s="32"/>
      <c r="MIQ63" s="83">
        <v>3721</v>
      </c>
      <c r="MIR63" s="85"/>
      <c r="MIS63" s="277" t="s">
        <v>161</v>
      </c>
      <c r="MIT63" s="279"/>
      <c r="MIU63" s="278"/>
      <c r="MIV63" s="87">
        <v>25220</v>
      </c>
      <c r="MIW63" s="88"/>
      <c r="MIX63" s="32"/>
      <c r="MIY63" s="83">
        <v>3721</v>
      </c>
      <c r="MIZ63" s="85"/>
      <c r="MJA63" s="277" t="s">
        <v>161</v>
      </c>
      <c r="MJB63" s="279"/>
      <c r="MJC63" s="278"/>
      <c r="MJD63" s="87">
        <v>25220</v>
      </c>
      <c r="MJE63" s="88"/>
      <c r="MJF63" s="32"/>
      <c r="MJG63" s="83">
        <v>3721</v>
      </c>
      <c r="MJH63" s="85"/>
      <c r="MJI63" s="277" t="s">
        <v>161</v>
      </c>
      <c r="MJJ63" s="279"/>
      <c r="MJK63" s="278"/>
      <c r="MJL63" s="87">
        <v>25220</v>
      </c>
      <c r="MJM63" s="88"/>
      <c r="MJN63" s="32"/>
      <c r="MJO63" s="83">
        <v>3721</v>
      </c>
      <c r="MJP63" s="85"/>
      <c r="MJQ63" s="277" t="s">
        <v>161</v>
      </c>
      <c r="MJR63" s="279"/>
      <c r="MJS63" s="278"/>
      <c r="MJT63" s="87">
        <v>25220</v>
      </c>
      <c r="MJU63" s="88"/>
      <c r="MJV63" s="32"/>
      <c r="MJW63" s="83">
        <v>3721</v>
      </c>
      <c r="MJX63" s="85"/>
      <c r="MJY63" s="277" t="s">
        <v>161</v>
      </c>
      <c r="MJZ63" s="279"/>
      <c r="MKA63" s="278"/>
      <c r="MKB63" s="87">
        <v>25220</v>
      </c>
      <c r="MKC63" s="88"/>
      <c r="MKD63" s="32"/>
      <c r="MKE63" s="83">
        <v>3721</v>
      </c>
      <c r="MKF63" s="85"/>
      <c r="MKG63" s="277" t="s">
        <v>161</v>
      </c>
      <c r="MKH63" s="279"/>
      <c r="MKI63" s="278"/>
      <c r="MKJ63" s="87">
        <v>25220</v>
      </c>
      <c r="MKK63" s="88"/>
      <c r="MKL63" s="32"/>
      <c r="MKM63" s="83">
        <v>3721</v>
      </c>
      <c r="MKN63" s="85"/>
      <c r="MKO63" s="277" t="s">
        <v>161</v>
      </c>
      <c r="MKP63" s="279"/>
      <c r="MKQ63" s="278"/>
      <c r="MKR63" s="87">
        <v>25220</v>
      </c>
      <c r="MKS63" s="88"/>
      <c r="MKT63" s="32"/>
      <c r="MKU63" s="83">
        <v>3721</v>
      </c>
      <c r="MKV63" s="85"/>
      <c r="MKW63" s="277" t="s">
        <v>161</v>
      </c>
      <c r="MKX63" s="279"/>
      <c r="MKY63" s="278"/>
      <c r="MKZ63" s="87">
        <v>25220</v>
      </c>
      <c r="MLA63" s="88"/>
      <c r="MLB63" s="32"/>
      <c r="MLC63" s="83">
        <v>3721</v>
      </c>
      <c r="MLD63" s="85"/>
      <c r="MLE63" s="277" t="s">
        <v>161</v>
      </c>
      <c r="MLF63" s="279"/>
      <c r="MLG63" s="278"/>
      <c r="MLH63" s="87">
        <v>25220</v>
      </c>
      <c r="MLI63" s="88"/>
      <c r="MLJ63" s="32"/>
      <c r="MLK63" s="83">
        <v>3721</v>
      </c>
      <c r="MLL63" s="85"/>
      <c r="MLM63" s="277" t="s">
        <v>161</v>
      </c>
      <c r="MLN63" s="279"/>
      <c r="MLO63" s="278"/>
      <c r="MLP63" s="87">
        <v>25220</v>
      </c>
      <c r="MLQ63" s="88"/>
      <c r="MLR63" s="32"/>
      <c r="MLS63" s="83">
        <v>3721</v>
      </c>
      <c r="MLT63" s="85"/>
      <c r="MLU63" s="277" t="s">
        <v>161</v>
      </c>
      <c r="MLV63" s="279"/>
      <c r="MLW63" s="278"/>
      <c r="MLX63" s="87">
        <v>25220</v>
      </c>
      <c r="MLY63" s="88"/>
      <c r="MLZ63" s="32"/>
      <c r="MMA63" s="83">
        <v>3721</v>
      </c>
      <c r="MMB63" s="85"/>
      <c r="MMC63" s="277" t="s">
        <v>161</v>
      </c>
      <c r="MMD63" s="279"/>
      <c r="MME63" s="278"/>
      <c r="MMF63" s="87">
        <v>25220</v>
      </c>
      <c r="MMG63" s="88"/>
      <c r="MMH63" s="32"/>
      <c r="MMI63" s="83">
        <v>3721</v>
      </c>
      <c r="MMJ63" s="85"/>
      <c r="MMK63" s="277" t="s">
        <v>161</v>
      </c>
      <c r="MML63" s="279"/>
      <c r="MMM63" s="278"/>
      <c r="MMN63" s="87">
        <v>25220</v>
      </c>
      <c r="MMO63" s="88"/>
      <c r="MMP63" s="32"/>
      <c r="MMQ63" s="83">
        <v>3721</v>
      </c>
      <c r="MMR63" s="85"/>
      <c r="MMS63" s="277" t="s">
        <v>161</v>
      </c>
      <c r="MMT63" s="279"/>
      <c r="MMU63" s="278"/>
      <c r="MMV63" s="87">
        <v>25220</v>
      </c>
      <c r="MMW63" s="88"/>
      <c r="MMX63" s="32"/>
      <c r="MMY63" s="83">
        <v>3721</v>
      </c>
      <c r="MMZ63" s="85"/>
      <c r="MNA63" s="277" t="s">
        <v>161</v>
      </c>
      <c r="MNB63" s="279"/>
      <c r="MNC63" s="278"/>
      <c r="MND63" s="87">
        <v>25220</v>
      </c>
      <c r="MNE63" s="88"/>
      <c r="MNF63" s="32"/>
      <c r="MNG63" s="83">
        <v>3721</v>
      </c>
      <c r="MNH63" s="85"/>
      <c r="MNI63" s="277" t="s">
        <v>161</v>
      </c>
      <c r="MNJ63" s="279"/>
      <c r="MNK63" s="278"/>
      <c r="MNL63" s="87">
        <v>25220</v>
      </c>
      <c r="MNM63" s="88"/>
      <c r="MNN63" s="32"/>
      <c r="MNO63" s="83">
        <v>3721</v>
      </c>
      <c r="MNP63" s="85"/>
      <c r="MNQ63" s="277" t="s">
        <v>161</v>
      </c>
      <c r="MNR63" s="279"/>
      <c r="MNS63" s="278"/>
      <c r="MNT63" s="87">
        <v>25220</v>
      </c>
      <c r="MNU63" s="88"/>
      <c r="MNV63" s="32"/>
      <c r="MNW63" s="83">
        <v>3721</v>
      </c>
      <c r="MNX63" s="85"/>
      <c r="MNY63" s="277" t="s">
        <v>161</v>
      </c>
      <c r="MNZ63" s="279"/>
      <c r="MOA63" s="278"/>
      <c r="MOB63" s="87">
        <v>25220</v>
      </c>
      <c r="MOC63" s="88"/>
      <c r="MOD63" s="32"/>
      <c r="MOE63" s="83">
        <v>3721</v>
      </c>
      <c r="MOF63" s="85"/>
      <c r="MOG63" s="277" t="s">
        <v>161</v>
      </c>
      <c r="MOH63" s="279"/>
      <c r="MOI63" s="278"/>
      <c r="MOJ63" s="87">
        <v>25220</v>
      </c>
      <c r="MOK63" s="88"/>
      <c r="MOL63" s="32"/>
      <c r="MOM63" s="83">
        <v>3721</v>
      </c>
      <c r="MON63" s="85"/>
      <c r="MOO63" s="277" t="s">
        <v>161</v>
      </c>
      <c r="MOP63" s="279"/>
      <c r="MOQ63" s="278"/>
      <c r="MOR63" s="87">
        <v>25220</v>
      </c>
      <c r="MOS63" s="88"/>
      <c r="MOT63" s="32"/>
      <c r="MOU63" s="83">
        <v>3721</v>
      </c>
      <c r="MOV63" s="85"/>
      <c r="MOW63" s="277" t="s">
        <v>161</v>
      </c>
      <c r="MOX63" s="279"/>
      <c r="MOY63" s="278"/>
      <c r="MOZ63" s="87">
        <v>25220</v>
      </c>
      <c r="MPA63" s="88"/>
      <c r="MPB63" s="32"/>
      <c r="MPC63" s="83">
        <v>3721</v>
      </c>
      <c r="MPD63" s="85"/>
      <c r="MPE63" s="277" t="s">
        <v>161</v>
      </c>
      <c r="MPF63" s="279"/>
      <c r="MPG63" s="278"/>
      <c r="MPH63" s="87">
        <v>25220</v>
      </c>
      <c r="MPI63" s="88"/>
      <c r="MPJ63" s="32"/>
      <c r="MPK63" s="83">
        <v>3721</v>
      </c>
      <c r="MPL63" s="85"/>
      <c r="MPM63" s="277" t="s">
        <v>161</v>
      </c>
      <c r="MPN63" s="279"/>
      <c r="MPO63" s="278"/>
      <c r="MPP63" s="87">
        <v>25220</v>
      </c>
      <c r="MPQ63" s="88"/>
      <c r="MPR63" s="32"/>
      <c r="MPS63" s="83">
        <v>3721</v>
      </c>
      <c r="MPT63" s="85"/>
      <c r="MPU63" s="277" t="s">
        <v>161</v>
      </c>
      <c r="MPV63" s="279"/>
      <c r="MPW63" s="278"/>
      <c r="MPX63" s="87">
        <v>25220</v>
      </c>
      <c r="MPY63" s="88"/>
      <c r="MPZ63" s="32"/>
      <c r="MQA63" s="83">
        <v>3721</v>
      </c>
      <c r="MQB63" s="85"/>
      <c r="MQC63" s="277" t="s">
        <v>161</v>
      </c>
      <c r="MQD63" s="279"/>
      <c r="MQE63" s="278"/>
      <c r="MQF63" s="87">
        <v>25220</v>
      </c>
      <c r="MQG63" s="88"/>
      <c r="MQH63" s="32"/>
      <c r="MQI63" s="83">
        <v>3721</v>
      </c>
      <c r="MQJ63" s="85"/>
      <c r="MQK63" s="277" t="s">
        <v>161</v>
      </c>
      <c r="MQL63" s="279"/>
      <c r="MQM63" s="278"/>
      <c r="MQN63" s="87">
        <v>25220</v>
      </c>
      <c r="MQO63" s="88"/>
      <c r="MQP63" s="32"/>
      <c r="MQQ63" s="83">
        <v>3721</v>
      </c>
      <c r="MQR63" s="85"/>
      <c r="MQS63" s="277" t="s">
        <v>161</v>
      </c>
      <c r="MQT63" s="279"/>
      <c r="MQU63" s="278"/>
      <c r="MQV63" s="87">
        <v>25220</v>
      </c>
      <c r="MQW63" s="88"/>
      <c r="MQX63" s="32"/>
      <c r="MQY63" s="83">
        <v>3721</v>
      </c>
      <c r="MQZ63" s="85"/>
      <c r="MRA63" s="277" t="s">
        <v>161</v>
      </c>
      <c r="MRB63" s="279"/>
      <c r="MRC63" s="278"/>
      <c r="MRD63" s="87">
        <v>25220</v>
      </c>
      <c r="MRE63" s="88"/>
      <c r="MRF63" s="32"/>
      <c r="MRG63" s="83">
        <v>3721</v>
      </c>
      <c r="MRH63" s="85"/>
      <c r="MRI63" s="277" t="s">
        <v>161</v>
      </c>
      <c r="MRJ63" s="279"/>
      <c r="MRK63" s="278"/>
      <c r="MRL63" s="87">
        <v>25220</v>
      </c>
      <c r="MRM63" s="88"/>
      <c r="MRN63" s="32"/>
      <c r="MRO63" s="83">
        <v>3721</v>
      </c>
      <c r="MRP63" s="85"/>
      <c r="MRQ63" s="277" t="s">
        <v>161</v>
      </c>
      <c r="MRR63" s="279"/>
      <c r="MRS63" s="278"/>
      <c r="MRT63" s="87">
        <v>25220</v>
      </c>
      <c r="MRU63" s="88"/>
      <c r="MRV63" s="32"/>
      <c r="MRW63" s="83">
        <v>3721</v>
      </c>
      <c r="MRX63" s="85"/>
      <c r="MRY63" s="277" t="s">
        <v>161</v>
      </c>
      <c r="MRZ63" s="279"/>
      <c r="MSA63" s="278"/>
      <c r="MSB63" s="87">
        <v>25220</v>
      </c>
      <c r="MSC63" s="88"/>
      <c r="MSD63" s="32"/>
      <c r="MSE63" s="83">
        <v>3721</v>
      </c>
      <c r="MSF63" s="85"/>
      <c r="MSG63" s="277" t="s">
        <v>161</v>
      </c>
      <c r="MSH63" s="279"/>
      <c r="MSI63" s="278"/>
      <c r="MSJ63" s="87">
        <v>25220</v>
      </c>
      <c r="MSK63" s="88"/>
      <c r="MSL63" s="32"/>
      <c r="MSM63" s="83">
        <v>3721</v>
      </c>
      <c r="MSN63" s="85"/>
      <c r="MSO63" s="277" t="s">
        <v>161</v>
      </c>
      <c r="MSP63" s="279"/>
      <c r="MSQ63" s="278"/>
      <c r="MSR63" s="87">
        <v>25220</v>
      </c>
      <c r="MSS63" s="88"/>
      <c r="MST63" s="32"/>
      <c r="MSU63" s="83">
        <v>3721</v>
      </c>
      <c r="MSV63" s="85"/>
      <c r="MSW63" s="277" t="s">
        <v>161</v>
      </c>
      <c r="MSX63" s="279"/>
      <c r="MSY63" s="278"/>
      <c r="MSZ63" s="87">
        <v>25220</v>
      </c>
      <c r="MTA63" s="88"/>
      <c r="MTB63" s="32"/>
      <c r="MTC63" s="83">
        <v>3721</v>
      </c>
      <c r="MTD63" s="85"/>
      <c r="MTE63" s="277" t="s">
        <v>161</v>
      </c>
      <c r="MTF63" s="279"/>
      <c r="MTG63" s="278"/>
      <c r="MTH63" s="87">
        <v>25220</v>
      </c>
      <c r="MTI63" s="88"/>
      <c r="MTJ63" s="32"/>
      <c r="MTK63" s="83">
        <v>3721</v>
      </c>
      <c r="MTL63" s="85"/>
      <c r="MTM63" s="277" t="s">
        <v>161</v>
      </c>
      <c r="MTN63" s="279"/>
      <c r="MTO63" s="278"/>
      <c r="MTP63" s="87">
        <v>25220</v>
      </c>
      <c r="MTQ63" s="88"/>
      <c r="MTR63" s="32"/>
      <c r="MTS63" s="83">
        <v>3721</v>
      </c>
      <c r="MTT63" s="85"/>
      <c r="MTU63" s="277" t="s">
        <v>161</v>
      </c>
      <c r="MTV63" s="279"/>
      <c r="MTW63" s="278"/>
      <c r="MTX63" s="87">
        <v>25220</v>
      </c>
      <c r="MTY63" s="88"/>
      <c r="MTZ63" s="32"/>
      <c r="MUA63" s="83">
        <v>3721</v>
      </c>
      <c r="MUB63" s="85"/>
      <c r="MUC63" s="277" t="s">
        <v>161</v>
      </c>
      <c r="MUD63" s="279"/>
      <c r="MUE63" s="278"/>
      <c r="MUF63" s="87">
        <v>25220</v>
      </c>
      <c r="MUG63" s="88"/>
      <c r="MUH63" s="32"/>
      <c r="MUI63" s="83">
        <v>3721</v>
      </c>
      <c r="MUJ63" s="85"/>
      <c r="MUK63" s="277" t="s">
        <v>161</v>
      </c>
      <c r="MUL63" s="279"/>
      <c r="MUM63" s="278"/>
      <c r="MUN63" s="87">
        <v>25220</v>
      </c>
      <c r="MUO63" s="88"/>
      <c r="MUP63" s="32"/>
      <c r="MUQ63" s="83">
        <v>3721</v>
      </c>
      <c r="MUR63" s="85"/>
      <c r="MUS63" s="277" t="s">
        <v>161</v>
      </c>
      <c r="MUT63" s="279"/>
      <c r="MUU63" s="278"/>
      <c r="MUV63" s="87">
        <v>25220</v>
      </c>
      <c r="MUW63" s="88"/>
      <c r="MUX63" s="32"/>
      <c r="MUY63" s="83">
        <v>3721</v>
      </c>
      <c r="MUZ63" s="85"/>
      <c r="MVA63" s="277" t="s">
        <v>161</v>
      </c>
      <c r="MVB63" s="279"/>
      <c r="MVC63" s="278"/>
      <c r="MVD63" s="87">
        <v>25220</v>
      </c>
      <c r="MVE63" s="88"/>
      <c r="MVF63" s="32"/>
      <c r="MVG63" s="83">
        <v>3721</v>
      </c>
      <c r="MVH63" s="85"/>
      <c r="MVI63" s="277" t="s">
        <v>161</v>
      </c>
      <c r="MVJ63" s="279"/>
      <c r="MVK63" s="278"/>
      <c r="MVL63" s="87">
        <v>25220</v>
      </c>
      <c r="MVM63" s="88"/>
      <c r="MVN63" s="32"/>
      <c r="MVO63" s="83">
        <v>3721</v>
      </c>
      <c r="MVP63" s="85"/>
      <c r="MVQ63" s="277" t="s">
        <v>161</v>
      </c>
      <c r="MVR63" s="279"/>
      <c r="MVS63" s="278"/>
      <c r="MVT63" s="87">
        <v>25220</v>
      </c>
      <c r="MVU63" s="88"/>
      <c r="MVV63" s="32"/>
      <c r="MVW63" s="83">
        <v>3721</v>
      </c>
      <c r="MVX63" s="85"/>
      <c r="MVY63" s="277" t="s">
        <v>161</v>
      </c>
      <c r="MVZ63" s="279"/>
      <c r="MWA63" s="278"/>
      <c r="MWB63" s="87">
        <v>25220</v>
      </c>
      <c r="MWC63" s="88"/>
      <c r="MWD63" s="32"/>
      <c r="MWE63" s="83">
        <v>3721</v>
      </c>
      <c r="MWF63" s="85"/>
      <c r="MWG63" s="277" t="s">
        <v>161</v>
      </c>
      <c r="MWH63" s="279"/>
      <c r="MWI63" s="278"/>
      <c r="MWJ63" s="87">
        <v>25220</v>
      </c>
      <c r="MWK63" s="88"/>
      <c r="MWL63" s="32"/>
      <c r="MWM63" s="83">
        <v>3721</v>
      </c>
      <c r="MWN63" s="85"/>
      <c r="MWO63" s="277" t="s">
        <v>161</v>
      </c>
      <c r="MWP63" s="279"/>
      <c r="MWQ63" s="278"/>
      <c r="MWR63" s="87">
        <v>25220</v>
      </c>
      <c r="MWS63" s="88"/>
      <c r="MWT63" s="32"/>
      <c r="MWU63" s="83">
        <v>3721</v>
      </c>
      <c r="MWV63" s="85"/>
      <c r="MWW63" s="277" t="s">
        <v>161</v>
      </c>
      <c r="MWX63" s="279"/>
      <c r="MWY63" s="278"/>
      <c r="MWZ63" s="87">
        <v>25220</v>
      </c>
      <c r="MXA63" s="88"/>
      <c r="MXB63" s="32"/>
      <c r="MXC63" s="83">
        <v>3721</v>
      </c>
      <c r="MXD63" s="85"/>
      <c r="MXE63" s="277" t="s">
        <v>161</v>
      </c>
      <c r="MXF63" s="279"/>
      <c r="MXG63" s="278"/>
      <c r="MXH63" s="87">
        <v>25220</v>
      </c>
      <c r="MXI63" s="88"/>
      <c r="MXJ63" s="32"/>
      <c r="MXK63" s="83">
        <v>3721</v>
      </c>
      <c r="MXL63" s="85"/>
      <c r="MXM63" s="277" t="s">
        <v>161</v>
      </c>
      <c r="MXN63" s="279"/>
      <c r="MXO63" s="278"/>
      <c r="MXP63" s="87">
        <v>25220</v>
      </c>
      <c r="MXQ63" s="88"/>
      <c r="MXR63" s="32"/>
      <c r="MXS63" s="83">
        <v>3721</v>
      </c>
      <c r="MXT63" s="85"/>
      <c r="MXU63" s="277" t="s">
        <v>161</v>
      </c>
      <c r="MXV63" s="279"/>
      <c r="MXW63" s="278"/>
      <c r="MXX63" s="87">
        <v>25220</v>
      </c>
      <c r="MXY63" s="88"/>
      <c r="MXZ63" s="32"/>
      <c r="MYA63" s="83">
        <v>3721</v>
      </c>
      <c r="MYB63" s="85"/>
      <c r="MYC63" s="277" t="s">
        <v>161</v>
      </c>
      <c r="MYD63" s="279"/>
      <c r="MYE63" s="278"/>
      <c r="MYF63" s="87">
        <v>25220</v>
      </c>
      <c r="MYG63" s="88"/>
      <c r="MYH63" s="32"/>
      <c r="MYI63" s="83">
        <v>3721</v>
      </c>
      <c r="MYJ63" s="85"/>
      <c r="MYK63" s="277" t="s">
        <v>161</v>
      </c>
      <c r="MYL63" s="279"/>
      <c r="MYM63" s="278"/>
      <c r="MYN63" s="87">
        <v>25220</v>
      </c>
      <c r="MYO63" s="88"/>
      <c r="MYP63" s="32"/>
      <c r="MYQ63" s="83">
        <v>3721</v>
      </c>
      <c r="MYR63" s="85"/>
      <c r="MYS63" s="277" t="s">
        <v>161</v>
      </c>
      <c r="MYT63" s="279"/>
      <c r="MYU63" s="278"/>
      <c r="MYV63" s="87">
        <v>25220</v>
      </c>
      <c r="MYW63" s="88"/>
      <c r="MYX63" s="32"/>
      <c r="MYY63" s="83">
        <v>3721</v>
      </c>
      <c r="MYZ63" s="85"/>
      <c r="MZA63" s="277" t="s">
        <v>161</v>
      </c>
      <c r="MZB63" s="279"/>
      <c r="MZC63" s="278"/>
      <c r="MZD63" s="87">
        <v>25220</v>
      </c>
      <c r="MZE63" s="88"/>
      <c r="MZF63" s="32"/>
      <c r="MZG63" s="83">
        <v>3721</v>
      </c>
      <c r="MZH63" s="85"/>
      <c r="MZI63" s="277" t="s">
        <v>161</v>
      </c>
      <c r="MZJ63" s="279"/>
      <c r="MZK63" s="278"/>
      <c r="MZL63" s="87">
        <v>25220</v>
      </c>
      <c r="MZM63" s="88"/>
      <c r="MZN63" s="32"/>
      <c r="MZO63" s="83">
        <v>3721</v>
      </c>
      <c r="MZP63" s="85"/>
      <c r="MZQ63" s="277" t="s">
        <v>161</v>
      </c>
      <c r="MZR63" s="279"/>
      <c r="MZS63" s="278"/>
      <c r="MZT63" s="87">
        <v>25220</v>
      </c>
      <c r="MZU63" s="88"/>
      <c r="MZV63" s="32"/>
      <c r="MZW63" s="83">
        <v>3721</v>
      </c>
      <c r="MZX63" s="85"/>
      <c r="MZY63" s="277" t="s">
        <v>161</v>
      </c>
      <c r="MZZ63" s="279"/>
      <c r="NAA63" s="278"/>
      <c r="NAB63" s="87">
        <v>25220</v>
      </c>
      <c r="NAC63" s="88"/>
      <c r="NAD63" s="32"/>
      <c r="NAE63" s="83">
        <v>3721</v>
      </c>
      <c r="NAF63" s="85"/>
      <c r="NAG63" s="277" t="s">
        <v>161</v>
      </c>
      <c r="NAH63" s="279"/>
      <c r="NAI63" s="278"/>
      <c r="NAJ63" s="87">
        <v>25220</v>
      </c>
      <c r="NAK63" s="88"/>
      <c r="NAL63" s="32"/>
      <c r="NAM63" s="83">
        <v>3721</v>
      </c>
      <c r="NAN63" s="85"/>
      <c r="NAO63" s="277" t="s">
        <v>161</v>
      </c>
      <c r="NAP63" s="279"/>
      <c r="NAQ63" s="278"/>
      <c r="NAR63" s="87">
        <v>25220</v>
      </c>
      <c r="NAS63" s="88"/>
      <c r="NAT63" s="32"/>
      <c r="NAU63" s="83">
        <v>3721</v>
      </c>
      <c r="NAV63" s="85"/>
      <c r="NAW63" s="277" t="s">
        <v>161</v>
      </c>
      <c r="NAX63" s="279"/>
      <c r="NAY63" s="278"/>
      <c r="NAZ63" s="87">
        <v>25220</v>
      </c>
      <c r="NBA63" s="88"/>
      <c r="NBB63" s="32"/>
      <c r="NBC63" s="83">
        <v>3721</v>
      </c>
      <c r="NBD63" s="85"/>
      <c r="NBE63" s="277" t="s">
        <v>161</v>
      </c>
      <c r="NBF63" s="279"/>
      <c r="NBG63" s="278"/>
      <c r="NBH63" s="87">
        <v>25220</v>
      </c>
      <c r="NBI63" s="88"/>
      <c r="NBJ63" s="32"/>
      <c r="NBK63" s="83">
        <v>3721</v>
      </c>
      <c r="NBL63" s="85"/>
      <c r="NBM63" s="277" t="s">
        <v>161</v>
      </c>
      <c r="NBN63" s="279"/>
      <c r="NBO63" s="278"/>
      <c r="NBP63" s="87">
        <v>25220</v>
      </c>
      <c r="NBQ63" s="88"/>
      <c r="NBR63" s="32"/>
      <c r="NBS63" s="83">
        <v>3721</v>
      </c>
      <c r="NBT63" s="85"/>
      <c r="NBU63" s="277" t="s">
        <v>161</v>
      </c>
      <c r="NBV63" s="279"/>
      <c r="NBW63" s="278"/>
      <c r="NBX63" s="87">
        <v>25220</v>
      </c>
      <c r="NBY63" s="88"/>
      <c r="NBZ63" s="32"/>
      <c r="NCA63" s="83">
        <v>3721</v>
      </c>
      <c r="NCB63" s="85"/>
      <c r="NCC63" s="277" t="s">
        <v>161</v>
      </c>
      <c r="NCD63" s="279"/>
      <c r="NCE63" s="278"/>
      <c r="NCF63" s="87">
        <v>25220</v>
      </c>
      <c r="NCG63" s="88"/>
      <c r="NCH63" s="32"/>
      <c r="NCI63" s="83">
        <v>3721</v>
      </c>
      <c r="NCJ63" s="85"/>
      <c r="NCK63" s="277" t="s">
        <v>161</v>
      </c>
      <c r="NCL63" s="279"/>
      <c r="NCM63" s="278"/>
      <c r="NCN63" s="87">
        <v>25220</v>
      </c>
      <c r="NCO63" s="88"/>
      <c r="NCP63" s="32"/>
      <c r="NCQ63" s="83">
        <v>3721</v>
      </c>
      <c r="NCR63" s="85"/>
      <c r="NCS63" s="277" t="s">
        <v>161</v>
      </c>
      <c r="NCT63" s="279"/>
      <c r="NCU63" s="278"/>
      <c r="NCV63" s="87">
        <v>25220</v>
      </c>
      <c r="NCW63" s="88"/>
      <c r="NCX63" s="32"/>
      <c r="NCY63" s="83">
        <v>3721</v>
      </c>
      <c r="NCZ63" s="85"/>
      <c r="NDA63" s="277" t="s">
        <v>161</v>
      </c>
      <c r="NDB63" s="279"/>
      <c r="NDC63" s="278"/>
      <c r="NDD63" s="87">
        <v>25220</v>
      </c>
      <c r="NDE63" s="88"/>
      <c r="NDF63" s="32"/>
      <c r="NDG63" s="83">
        <v>3721</v>
      </c>
      <c r="NDH63" s="85"/>
      <c r="NDI63" s="277" t="s">
        <v>161</v>
      </c>
      <c r="NDJ63" s="279"/>
      <c r="NDK63" s="278"/>
      <c r="NDL63" s="87">
        <v>25220</v>
      </c>
      <c r="NDM63" s="88"/>
      <c r="NDN63" s="32"/>
      <c r="NDO63" s="83">
        <v>3721</v>
      </c>
      <c r="NDP63" s="85"/>
      <c r="NDQ63" s="277" t="s">
        <v>161</v>
      </c>
      <c r="NDR63" s="279"/>
      <c r="NDS63" s="278"/>
      <c r="NDT63" s="87">
        <v>25220</v>
      </c>
      <c r="NDU63" s="88"/>
      <c r="NDV63" s="32"/>
      <c r="NDW63" s="83">
        <v>3721</v>
      </c>
      <c r="NDX63" s="85"/>
      <c r="NDY63" s="277" t="s">
        <v>161</v>
      </c>
      <c r="NDZ63" s="279"/>
      <c r="NEA63" s="278"/>
      <c r="NEB63" s="87">
        <v>25220</v>
      </c>
      <c r="NEC63" s="88"/>
      <c r="NED63" s="32"/>
      <c r="NEE63" s="83">
        <v>3721</v>
      </c>
      <c r="NEF63" s="85"/>
      <c r="NEG63" s="277" t="s">
        <v>161</v>
      </c>
      <c r="NEH63" s="279"/>
      <c r="NEI63" s="278"/>
      <c r="NEJ63" s="87">
        <v>25220</v>
      </c>
      <c r="NEK63" s="88"/>
      <c r="NEL63" s="32"/>
      <c r="NEM63" s="83">
        <v>3721</v>
      </c>
      <c r="NEN63" s="85"/>
      <c r="NEO63" s="277" t="s">
        <v>161</v>
      </c>
      <c r="NEP63" s="279"/>
      <c r="NEQ63" s="278"/>
      <c r="NER63" s="87">
        <v>25220</v>
      </c>
      <c r="NES63" s="88"/>
      <c r="NET63" s="32"/>
      <c r="NEU63" s="83">
        <v>3721</v>
      </c>
      <c r="NEV63" s="85"/>
      <c r="NEW63" s="277" t="s">
        <v>161</v>
      </c>
      <c r="NEX63" s="279"/>
      <c r="NEY63" s="278"/>
      <c r="NEZ63" s="87">
        <v>25220</v>
      </c>
      <c r="NFA63" s="88"/>
      <c r="NFB63" s="32"/>
      <c r="NFC63" s="83">
        <v>3721</v>
      </c>
      <c r="NFD63" s="85"/>
      <c r="NFE63" s="277" t="s">
        <v>161</v>
      </c>
      <c r="NFF63" s="279"/>
      <c r="NFG63" s="278"/>
      <c r="NFH63" s="87">
        <v>25220</v>
      </c>
      <c r="NFI63" s="88"/>
      <c r="NFJ63" s="32"/>
      <c r="NFK63" s="83">
        <v>3721</v>
      </c>
      <c r="NFL63" s="85"/>
      <c r="NFM63" s="277" t="s">
        <v>161</v>
      </c>
      <c r="NFN63" s="279"/>
      <c r="NFO63" s="278"/>
      <c r="NFP63" s="87">
        <v>25220</v>
      </c>
      <c r="NFQ63" s="88"/>
      <c r="NFR63" s="32"/>
      <c r="NFS63" s="83">
        <v>3721</v>
      </c>
      <c r="NFT63" s="85"/>
      <c r="NFU63" s="277" t="s">
        <v>161</v>
      </c>
      <c r="NFV63" s="279"/>
      <c r="NFW63" s="278"/>
      <c r="NFX63" s="87">
        <v>25220</v>
      </c>
      <c r="NFY63" s="88"/>
      <c r="NFZ63" s="32"/>
      <c r="NGA63" s="83">
        <v>3721</v>
      </c>
      <c r="NGB63" s="85"/>
      <c r="NGC63" s="277" t="s">
        <v>161</v>
      </c>
      <c r="NGD63" s="279"/>
      <c r="NGE63" s="278"/>
      <c r="NGF63" s="87">
        <v>25220</v>
      </c>
      <c r="NGG63" s="88"/>
      <c r="NGH63" s="32"/>
      <c r="NGI63" s="83">
        <v>3721</v>
      </c>
      <c r="NGJ63" s="85"/>
      <c r="NGK63" s="277" t="s">
        <v>161</v>
      </c>
      <c r="NGL63" s="279"/>
      <c r="NGM63" s="278"/>
      <c r="NGN63" s="87">
        <v>25220</v>
      </c>
      <c r="NGO63" s="88"/>
      <c r="NGP63" s="32"/>
      <c r="NGQ63" s="83">
        <v>3721</v>
      </c>
      <c r="NGR63" s="85"/>
      <c r="NGS63" s="277" t="s">
        <v>161</v>
      </c>
      <c r="NGT63" s="279"/>
      <c r="NGU63" s="278"/>
      <c r="NGV63" s="87">
        <v>25220</v>
      </c>
      <c r="NGW63" s="88"/>
      <c r="NGX63" s="32"/>
      <c r="NGY63" s="83">
        <v>3721</v>
      </c>
      <c r="NGZ63" s="85"/>
      <c r="NHA63" s="277" t="s">
        <v>161</v>
      </c>
      <c r="NHB63" s="279"/>
      <c r="NHC63" s="278"/>
      <c r="NHD63" s="87">
        <v>25220</v>
      </c>
      <c r="NHE63" s="88"/>
      <c r="NHF63" s="32"/>
      <c r="NHG63" s="83">
        <v>3721</v>
      </c>
      <c r="NHH63" s="85"/>
      <c r="NHI63" s="277" t="s">
        <v>161</v>
      </c>
      <c r="NHJ63" s="279"/>
      <c r="NHK63" s="278"/>
      <c r="NHL63" s="87">
        <v>25220</v>
      </c>
      <c r="NHM63" s="88"/>
      <c r="NHN63" s="32"/>
      <c r="NHO63" s="83">
        <v>3721</v>
      </c>
      <c r="NHP63" s="85"/>
      <c r="NHQ63" s="277" t="s">
        <v>161</v>
      </c>
      <c r="NHR63" s="279"/>
      <c r="NHS63" s="278"/>
      <c r="NHT63" s="87">
        <v>25220</v>
      </c>
      <c r="NHU63" s="88"/>
      <c r="NHV63" s="32"/>
      <c r="NHW63" s="83">
        <v>3721</v>
      </c>
      <c r="NHX63" s="85"/>
      <c r="NHY63" s="277" t="s">
        <v>161</v>
      </c>
      <c r="NHZ63" s="279"/>
      <c r="NIA63" s="278"/>
      <c r="NIB63" s="87">
        <v>25220</v>
      </c>
      <c r="NIC63" s="88"/>
      <c r="NID63" s="32"/>
      <c r="NIE63" s="83">
        <v>3721</v>
      </c>
      <c r="NIF63" s="85"/>
      <c r="NIG63" s="277" t="s">
        <v>161</v>
      </c>
      <c r="NIH63" s="279"/>
      <c r="NII63" s="278"/>
      <c r="NIJ63" s="87">
        <v>25220</v>
      </c>
      <c r="NIK63" s="88"/>
      <c r="NIL63" s="32"/>
      <c r="NIM63" s="83">
        <v>3721</v>
      </c>
      <c r="NIN63" s="85"/>
      <c r="NIO63" s="277" t="s">
        <v>161</v>
      </c>
      <c r="NIP63" s="279"/>
      <c r="NIQ63" s="278"/>
      <c r="NIR63" s="87">
        <v>25220</v>
      </c>
      <c r="NIS63" s="88"/>
      <c r="NIT63" s="32"/>
      <c r="NIU63" s="83">
        <v>3721</v>
      </c>
      <c r="NIV63" s="85"/>
      <c r="NIW63" s="277" t="s">
        <v>161</v>
      </c>
      <c r="NIX63" s="279"/>
      <c r="NIY63" s="278"/>
      <c r="NIZ63" s="87">
        <v>25220</v>
      </c>
      <c r="NJA63" s="88"/>
      <c r="NJB63" s="32"/>
      <c r="NJC63" s="83">
        <v>3721</v>
      </c>
      <c r="NJD63" s="85"/>
      <c r="NJE63" s="277" t="s">
        <v>161</v>
      </c>
      <c r="NJF63" s="279"/>
      <c r="NJG63" s="278"/>
      <c r="NJH63" s="87">
        <v>25220</v>
      </c>
      <c r="NJI63" s="88"/>
      <c r="NJJ63" s="32"/>
      <c r="NJK63" s="83">
        <v>3721</v>
      </c>
      <c r="NJL63" s="85"/>
      <c r="NJM63" s="277" t="s">
        <v>161</v>
      </c>
      <c r="NJN63" s="279"/>
      <c r="NJO63" s="278"/>
      <c r="NJP63" s="87">
        <v>25220</v>
      </c>
      <c r="NJQ63" s="88"/>
      <c r="NJR63" s="32"/>
      <c r="NJS63" s="83">
        <v>3721</v>
      </c>
      <c r="NJT63" s="85"/>
      <c r="NJU63" s="277" t="s">
        <v>161</v>
      </c>
      <c r="NJV63" s="279"/>
      <c r="NJW63" s="278"/>
      <c r="NJX63" s="87">
        <v>25220</v>
      </c>
      <c r="NJY63" s="88"/>
      <c r="NJZ63" s="32"/>
      <c r="NKA63" s="83">
        <v>3721</v>
      </c>
      <c r="NKB63" s="85"/>
      <c r="NKC63" s="277" t="s">
        <v>161</v>
      </c>
      <c r="NKD63" s="279"/>
      <c r="NKE63" s="278"/>
      <c r="NKF63" s="87">
        <v>25220</v>
      </c>
      <c r="NKG63" s="88"/>
      <c r="NKH63" s="32"/>
      <c r="NKI63" s="83">
        <v>3721</v>
      </c>
      <c r="NKJ63" s="85"/>
      <c r="NKK63" s="277" t="s">
        <v>161</v>
      </c>
      <c r="NKL63" s="279"/>
      <c r="NKM63" s="278"/>
      <c r="NKN63" s="87">
        <v>25220</v>
      </c>
      <c r="NKO63" s="88"/>
      <c r="NKP63" s="32"/>
      <c r="NKQ63" s="83">
        <v>3721</v>
      </c>
      <c r="NKR63" s="85"/>
      <c r="NKS63" s="277" t="s">
        <v>161</v>
      </c>
      <c r="NKT63" s="279"/>
      <c r="NKU63" s="278"/>
      <c r="NKV63" s="87">
        <v>25220</v>
      </c>
      <c r="NKW63" s="88"/>
      <c r="NKX63" s="32"/>
      <c r="NKY63" s="83">
        <v>3721</v>
      </c>
      <c r="NKZ63" s="85"/>
      <c r="NLA63" s="277" t="s">
        <v>161</v>
      </c>
      <c r="NLB63" s="279"/>
      <c r="NLC63" s="278"/>
      <c r="NLD63" s="87">
        <v>25220</v>
      </c>
      <c r="NLE63" s="88"/>
      <c r="NLF63" s="32"/>
      <c r="NLG63" s="83">
        <v>3721</v>
      </c>
      <c r="NLH63" s="85"/>
      <c r="NLI63" s="277" t="s">
        <v>161</v>
      </c>
      <c r="NLJ63" s="279"/>
      <c r="NLK63" s="278"/>
      <c r="NLL63" s="87">
        <v>25220</v>
      </c>
      <c r="NLM63" s="88"/>
      <c r="NLN63" s="32"/>
      <c r="NLO63" s="83">
        <v>3721</v>
      </c>
      <c r="NLP63" s="85"/>
      <c r="NLQ63" s="277" t="s">
        <v>161</v>
      </c>
      <c r="NLR63" s="279"/>
      <c r="NLS63" s="278"/>
      <c r="NLT63" s="87">
        <v>25220</v>
      </c>
      <c r="NLU63" s="88"/>
      <c r="NLV63" s="32"/>
      <c r="NLW63" s="83">
        <v>3721</v>
      </c>
      <c r="NLX63" s="85"/>
      <c r="NLY63" s="277" t="s">
        <v>161</v>
      </c>
      <c r="NLZ63" s="279"/>
      <c r="NMA63" s="278"/>
      <c r="NMB63" s="87">
        <v>25220</v>
      </c>
      <c r="NMC63" s="88"/>
      <c r="NMD63" s="32"/>
      <c r="NME63" s="83">
        <v>3721</v>
      </c>
      <c r="NMF63" s="85"/>
      <c r="NMG63" s="277" t="s">
        <v>161</v>
      </c>
      <c r="NMH63" s="279"/>
      <c r="NMI63" s="278"/>
      <c r="NMJ63" s="87">
        <v>25220</v>
      </c>
      <c r="NMK63" s="88"/>
      <c r="NML63" s="32"/>
      <c r="NMM63" s="83">
        <v>3721</v>
      </c>
      <c r="NMN63" s="85"/>
      <c r="NMO63" s="277" t="s">
        <v>161</v>
      </c>
      <c r="NMP63" s="279"/>
      <c r="NMQ63" s="278"/>
      <c r="NMR63" s="87">
        <v>25220</v>
      </c>
      <c r="NMS63" s="88"/>
      <c r="NMT63" s="32"/>
      <c r="NMU63" s="83">
        <v>3721</v>
      </c>
      <c r="NMV63" s="85"/>
      <c r="NMW63" s="277" t="s">
        <v>161</v>
      </c>
      <c r="NMX63" s="279"/>
      <c r="NMY63" s="278"/>
      <c r="NMZ63" s="87">
        <v>25220</v>
      </c>
      <c r="NNA63" s="88"/>
      <c r="NNB63" s="32"/>
      <c r="NNC63" s="83">
        <v>3721</v>
      </c>
      <c r="NND63" s="85"/>
      <c r="NNE63" s="277" t="s">
        <v>161</v>
      </c>
      <c r="NNF63" s="279"/>
      <c r="NNG63" s="278"/>
      <c r="NNH63" s="87">
        <v>25220</v>
      </c>
      <c r="NNI63" s="88"/>
      <c r="NNJ63" s="32"/>
      <c r="NNK63" s="83">
        <v>3721</v>
      </c>
      <c r="NNL63" s="85"/>
      <c r="NNM63" s="277" t="s">
        <v>161</v>
      </c>
      <c r="NNN63" s="279"/>
      <c r="NNO63" s="278"/>
      <c r="NNP63" s="87">
        <v>25220</v>
      </c>
      <c r="NNQ63" s="88"/>
      <c r="NNR63" s="32"/>
      <c r="NNS63" s="83">
        <v>3721</v>
      </c>
      <c r="NNT63" s="85"/>
      <c r="NNU63" s="277" t="s">
        <v>161</v>
      </c>
      <c r="NNV63" s="279"/>
      <c r="NNW63" s="278"/>
      <c r="NNX63" s="87">
        <v>25220</v>
      </c>
      <c r="NNY63" s="88"/>
      <c r="NNZ63" s="32"/>
      <c r="NOA63" s="83">
        <v>3721</v>
      </c>
      <c r="NOB63" s="85"/>
      <c r="NOC63" s="277" t="s">
        <v>161</v>
      </c>
      <c r="NOD63" s="279"/>
      <c r="NOE63" s="278"/>
      <c r="NOF63" s="87">
        <v>25220</v>
      </c>
      <c r="NOG63" s="88"/>
      <c r="NOH63" s="32"/>
      <c r="NOI63" s="83">
        <v>3721</v>
      </c>
      <c r="NOJ63" s="85"/>
      <c r="NOK63" s="277" t="s">
        <v>161</v>
      </c>
      <c r="NOL63" s="279"/>
      <c r="NOM63" s="278"/>
      <c r="NON63" s="87">
        <v>25220</v>
      </c>
      <c r="NOO63" s="88"/>
      <c r="NOP63" s="32"/>
      <c r="NOQ63" s="83">
        <v>3721</v>
      </c>
      <c r="NOR63" s="85"/>
      <c r="NOS63" s="277" t="s">
        <v>161</v>
      </c>
      <c r="NOT63" s="279"/>
      <c r="NOU63" s="278"/>
      <c r="NOV63" s="87">
        <v>25220</v>
      </c>
      <c r="NOW63" s="88"/>
      <c r="NOX63" s="32"/>
      <c r="NOY63" s="83">
        <v>3721</v>
      </c>
      <c r="NOZ63" s="85"/>
      <c r="NPA63" s="277" t="s">
        <v>161</v>
      </c>
      <c r="NPB63" s="279"/>
      <c r="NPC63" s="278"/>
      <c r="NPD63" s="87">
        <v>25220</v>
      </c>
      <c r="NPE63" s="88"/>
      <c r="NPF63" s="32"/>
      <c r="NPG63" s="83">
        <v>3721</v>
      </c>
      <c r="NPH63" s="85"/>
      <c r="NPI63" s="277" t="s">
        <v>161</v>
      </c>
      <c r="NPJ63" s="279"/>
      <c r="NPK63" s="278"/>
      <c r="NPL63" s="87">
        <v>25220</v>
      </c>
      <c r="NPM63" s="88"/>
      <c r="NPN63" s="32"/>
      <c r="NPO63" s="83">
        <v>3721</v>
      </c>
      <c r="NPP63" s="85"/>
      <c r="NPQ63" s="277" t="s">
        <v>161</v>
      </c>
      <c r="NPR63" s="279"/>
      <c r="NPS63" s="278"/>
      <c r="NPT63" s="87">
        <v>25220</v>
      </c>
      <c r="NPU63" s="88"/>
      <c r="NPV63" s="32"/>
      <c r="NPW63" s="83">
        <v>3721</v>
      </c>
      <c r="NPX63" s="85"/>
      <c r="NPY63" s="277" t="s">
        <v>161</v>
      </c>
      <c r="NPZ63" s="279"/>
      <c r="NQA63" s="278"/>
      <c r="NQB63" s="87">
        <v>25220</v>
      </c>
      <c r="NQC63" s="88"/>
      <c r="NQD63" s="32"/>
      <c r="NQE63" s="83">
        <v>3721</v>
      </c>
      <c r="NQF63" s="85"/>
      <c r="NQG63" s="277" t="s">
        <v>161</v>
      </c>
      <c r="NQH63" s="279"/>
      <c r="NQI63" s="278"/>
      <c r="NQJ63" s="87">
        <v>25220</v>
      </c>
      <c r="NQK63" s="88"/>
      <c r="NQL63" s="32"/>
      <c r="NQM63" s="83">
        <v>3721</v>
      </c>
      <c r="NQN63" s="85"/>
      <c r="NQO63" s="277" t="s">
        <v>161</v>
      </c>
      <c r="NQP63" s="279"/>
      <c r="NQQ63" s="278"/>
      <c r="NQR63" s="87">
        <v>25220</v>
      </c>
      <c r="NQS63" s="88"/>
      <c r="NQT63" s="32"/>
      <c r="NQU63" s="83">
        <v>3721</v>
      </c>
      <c r="NQV63" s="85"/>
      <c r="NQW63" s="277" t="s">
        <v>161</v>
      </c>
      <c r="NQX63" s="279"/>
      <c r="NQY63" s="278"/>
      <c r="NQZ63" s="87">
        <v>25220</v>
      </c>
      <c r="NRA63" s="88"/>
      <c r="NRB63" s="32"/>
      <c r="NRC63" s="83">
        <v>3721</v>
      </c>
      <c r="NRD63" s="85"/>
      <c r="NRE63" s="277" t="s">
        <v>161</v>
      </c>
      <c r="NRF63" s="279"/>
      <c r="NRG63" s="278"/>
      <c r="NRH63" s="87">
        <v>25220</v>
      </c>
      <c r="NRI63" s="88"/>
      <c r="NRJ63" s="32"/>
      <c r="NRK63" s="83">
        <v>3721</v>
      </c>
      <c r="NRL63" s="85"/>
      <c r="NRM63" s="277" t="s">
        <v>161</v>
      </c>
      <c r="NRN63" s="279"/>
      <c r="NRO63" s="278"/>
      <c r="NRP63" s="87">
        <v>25220</v>
      </c>
      <c r="NRQ63" s="88"/>
      <c r="NRR63" s="32"/>
      <c r="NRS63" s="83">
        <v>3721</v>
      </c>
      <c r="NRT63" s="85"/>
      <c r="NRU63" s="277" t="s">
        <v>161</v>
      </c>
      <c r="NRV63" s="279"/>
      <c r="NRW63" s="278"/>
      <c r="NRX63" s="87">
        <v>25220</v>
      </c>
      <c r="NRY63" s="88"/>
      <c r="NRZ63" s="32"/>
      <c r="NSA63" s="83">
        <v>3721</v>
      </c>
      <c r="NSB63" s="85"/>
      <c r="NSC63" s="277" t="s">
        <v>161</v>
      </c>
      <c r="NSD63" s="279"/>
      <c r="NSE63" s="278"/>
      <c r="NSF63" s="87">
        <v>25220</v>
      </c>
      <c r="NSG63" s="88"/>
      <c r="NSH63" s="32"/>
      <c r="NSI63" s="83">
        <v>3721</v>
      </c>
      <c r="NSJ63" s="85"/>
      <c r="NSK63" s="277" t="s">
        <v>161</v>
      </c>
      <c r="NSL63" s="279"/>
      <c r="NSM63" s="278"/>
      <c r="NSN63" s="87">
        <v>25220</v>
      </c>
      <c r="NSO63" s="88"/>
      <c r="NSP63" s="32"/>
      <c r="NSQ63" s="83">
        <v>3721</v>
      </c>
      <c r="NSR63" s="85"/>
      <c r="NSS63" s="277" t="s">
        <v>161</v>
      </c>
      <c r="NST63" s="279"/>
      <c r="NSU63" s="278"/>
      <c r="NSV63" s="87">
        <v>25220</v>
      </c>
      <c r="NSW63" s="88"/>
      <c r="NSX63" s="32"/>
      <c r="NSY63" s="83">
        <v>3721</v>
      </c>
      <c r="NSZ63" s="85"/>
      <c r="NTA63" s="277" t="s">
        <v>161</v>
      </c>
      <c r="NTB63" s="279"/>
      <c r="NTC63" s="278"/>
      <c r="NTD63" s="87">
        <v>25220</v>
      </c>
      <c r="NTE63" s="88"/>
      <c r="NTF63" s="32"/>
      <c r="NTG63" s="83">
        <v>3721</v>
      </c>
      <c r="NTH63" s="85"/>
      <c r="NTI63" s="277" t="s">
        <v>161</v>
      </c>
      <c r="NTJ63" s="279"/>
      <c r="NTK63" s="278"/>
      <c r="NTL63" s="87">
        <v>25220</v>
      </c>
      <c r="NTM63" s="88"/>
      <c r="NTN63" s="32"/>
      <c r="NTO63" s="83">
        <v>3721</v>
      </c>
      <c r="NTP63" s="85"/>
      <c r="NTQ63" s="277" t="s">
        <v>161</v>
      </c>
      <c r="NTR63" s="279"/>
      <c r="NTS63" s="278"/>
      <c r="NTT63" s="87">
        <v>25220</v>
      </c>
      <c r="NTU63" s="88"/>
      <c r="NTV63" s="32"/>
      <c r="NTW63" s="83">
        <v>3721</v>
      </c>
      <c r="NTX63" s="85"/>
      <c r="NTY63" s="277" t="s">
        <v>161</v>
      </c>
      <c r="NTZ63" s="279"/>
      <c r="NUA63" s="278"/>
      <c r="NUB63" s="87">
        <v>25220</v>
      </c>
      <c r="NUC63" s="88"/>
      <c r="NUD63" s="32"/>
      <c r="NUE63" s="83">
        <v>3721</v>
      </c>
      <c r="NUF63" s="85"/>
      <c r="NUG63" s="277" t="s">
        <v>161</v>
      </c>
      <c r="NUH63" s="279"/>
      <c r="NUI63" s="278"/>
      <c r="NUJ63" s="87">
        <v>25220</v>
      </c>
      <c r="NUK63" s="88"/>
      <c r="NUL63" s="32"/>
      <c r="NUM63" s="83">
        <v>3721</v>
      </c>
      <c r="NUN63" s="85"/>
      <c r="NUO63" s="277" t="s">
        <v>161</v>
      </c>
      <c r="NUP63" s="279"/>
      <c r="NUQ63" s="278"/>
      <c r="NUR63" s="87">
        <v>25220</v>
      </c>
      <c r="NUS63" s="88"/>
      <c r="NUT63" s="32"/>
      <c r="NUU63" s="83">
        <v>3721</v>
      </c>
      <c r="NUV63" s="85"/>
      <c r="NUW63" s="277" t="s">
        <v>161</v>
      </c>
      <c r="NUX63" s="279"/>
      <c r="NUY63" s="278"/>
      <c r="NUZ63" s="87">
        <v>25220</v>
      </c>
      <c r="NVA63" s="88"/>
      <c r="NVB63" s="32"/>
      <c r="NVC63" s="83">
        <v>3721</v>
      </c>
      <c r="NVD63" s="85"/>
      <c r="NVE63" s="277" t="s">
        <v>161</v>
      </c>
      <c r="NVF63" s="279"/>
      <c r="NVG63" s="278"/>
      <c r="NVH63" s="87">
        <v>25220</v>
      </c>
      <c r="NVI63" s="88"/>
      <c r="NVJ63" s="32"/>
      <c r="NVK63" s="83">
        <v>3721</v>
      </c>
      <c r="NVL63" s="85"/>
      <c r="NVM63" s="277" t="s">
        <v>161</v>
      </c>
      <c r="NVN63" s="279"/>
      <c r="NVO63" s="278"/>
      <c r="NVP63" s="87">
        <v>25220</v>
      </c>
      <c r="NVQ63" s="88"/>
      <c r="NVR63" s="32"/>
      <c r="NVS63" s="83">
        <v>3721</v>
      </c>
      <c r="NVT63" s="85"/>
      <c r="NVU63" s="277" t="s">
        <v>161</v>
      </c>
      <c r="NVV63" s="279"/>
      <c r="NVW63" s="278"/>
      <c r="NVX63" s="87">
        <v>25220</v>
      </c>
      <c r="NVY63" s="88"/>
      <c r="NVZ63" s="32"/>
      <c r="NWA63" s="83">
        <v>3721</v>
      </c>
      <c r="NWB63" s="85"/>
      <c r="NWC63" s="277" t="s">
        <v>161</v>
      </c>
      <c r="NWD63" s="279"/>
      <c r="NWE63" s="278"/>
      <c r="NWF63" s="87">
        <v>25220</v>
      </c>
      <c r="NWG63" s="88"/>
      <c r="NWH63" s="32"/>
      <c r="NWI63" s="83">
        <v>3721</v>
      </c>
      <c r="NWJ63" s="85"/>
      <c r="NWK63" s="277" t="s">
        <v>161</v>
      </c>
      <c r="NWL63" s="279"/>
      <c r="NWM63" s="278"/>
      <c r="NWN63" s="87">
        <v>25220</v>
      </c>
      <c r="NWO63" s="88"/>
      <c r="NWP63" s="32"/>
      <c r="NWQ63" s="83">
        <v>3721</v>
      </c>
      <c r="NWR63" s="85"/>
      <c r="NWS63" s="277" t="s">
        <v>161</v>
      </c>
      <c r="NWT63" s="279"/>
      <c r="NWU63" s="278"/>
      <c r="NWV63" s="87">
        <v>25220</v>
      </c>
      <c r="NWW63" s="88"/>
      <c r="NWX63" s="32"/>
      <c r="NWY63" s="83">
        <v>3721</v>
      </c>
      <c r="NWZ63" s="85"/>
      <c r="NXA63" s="277" t="s">
        <v>161</v>
      </c>
      <c r="NXB63" s="279"/>
      <c r="NXC63" s="278"/>
      <c r="NXD63" s="87">
        <v>25220</v>
      </c>
      <c r="NXE63" s="88"/>
      <c r="NXF63" s="32"/>
      <c r="NXG63" s="83">
        <v>3721</v>
      </c>
      <c r="NXH63" s="85"/>
      <c r="NXI63" s="277" t="s">
        <v>161</v>
      </c>
      <c r="NXJ63" s="279"/>
      <c r="NXK63" s="278"/>
      <c r="NXL63" s="87">
        <v>25220</v>
      </c>
      <c r="NXM63" s="88"/>
      <c r="NXN63" s="32"/>
      <c r="NXO63" s="83">
        <v>3721</v>
      </c>
      <c r="NXP63" s="85"/>
      <c r="NXQ63" s="277" t="s">
        <v>161</v>
      </c>
      <c r="NXR63" s="279"/>
      <c r="NXS63" s="278"/>
      <c r="NXT63" s="87">
        <v>25220</v>
      </c>
      <c r="NXU63" s="88"/>
      <c r="NXV63" s="32"/>
      <c r="NXW63" s="83">
        <v>3721</v>
      </c>
      <c r="NXX63" s="85"/>
      <c r="NXY63" s="277" t="s">
        <v>161</v>
      </c>
      <c r="NXZ63" s="279"/>
      <c r="NYA63" s="278"/>
      <c r="NYB63" s="87">
        <v>25220</v>
      </c>
      <c r="NYC63" s="88"/>
      <c r="NYD63" s="32"/>
      <c r="NYE63" s="83">
        <v>3721</v>
      </c>
      <c r="NYF63" s="85"/>
      <c r="NYG63" s="277" t="s">
        <v>161</v>
      </c>
      <c r="NYH63" s="279"/>
      <c r="NYI63" s="278"/>
      <c r="NYJ63" s="87">
        <v>25220</v>
      </c>
      <c r="NYK63" s="88"/>
      <c r="NYL63" s="32"/>
      <c r="NYM63" s="83">
        <v>3721</v>
      </c>
      <c r="NYN63" s="85"/>
      <c r="NYO63" s="277" t="s">
        <v>161</v>
      </c>
      <c r="NYP63" s="279"/>
      <c r="NYQ63" s="278"/>
      <c r="NYR63" s="87">
        <v>25220</v>
      </c>
      <c r="NYS63" s="88"/>
      <c r="NYT63" s="32"/>
      <c r="NYU63" s="83">
        <v>3721</v>
      </c>
      <c r="NYV63" s="85"/>
      <c r="NYW63" s="277" t="s">
        <v>161</v>
      </c>
      <c r="NYX63" s="279"/>
      <c r="NYY63" s="278"/>
      <c r="NYZ63" s="87">
        <v>25220</v>
      </c>
      <c r="NZA63" s="88"/>
      <c r="NZB63" s="32"/>
      <c r="NZC63" s="83">
        <v>3721</v>
      </c>
      <c r="NZD63" s="85"/>
      <c r="NZE63" s="277" t="s">
        <v>161</v>
      </c>
      <c r="NZF63" s="279"/>
      <c r="NZG63" s="278"/>
      <c r="NZH63" s="87">
        <v>25220</v>
      </c>
      <c r="NZI63" s="88"/>
      <c r="NZJ63" s="32"/>
      <c r="NZK63" s="83">
        <v>3721</v>
      </c>
      <c r="NZL63" s="85"/>
      <c r="NZM63" s="277" t="s">
        <v>161</v>
      </c>
      <c r="NZN63" s="279"/>
      <c r="NZO63" s="278"/>
      <c r="NZP63" s="87">
        <v>25220</v>
      </c>
      <c r="NZQ63" s="88"/>
      <c r="NZR63" s="32"/>
      <c r="NZS63" s="83">
        <v>3721</v>
      </c>
      <c r="NZT63" s="85"/>
      <c r="NZU63" s="277" t="s">
        <v>161</v>
      </c>
      <c r="NZV63" s="279"/>
      <c r="NZW63" s="278"/>
      <c r="NZX63" s="87">
        <v>25220</v>
      </c>
      <c r="NZY63" s="88"/>
      <c r="NZZ63" s="32"/>
      <c r="OAA63" s="83">
        <v>3721</v>
      </c>
      <c r="OAB63" s="85"/>
      <c r="OAC63" s="277" t="s">
        <v>161</v>
      </c>
      <c r="OAD63" s="279"/>
      <c r="OAE63" s="278"/>
      <c r="OAF63" s="87">
        <v>25220</v>
      </c>
      <c r="OAG63" s="88"/>
      <c r="OAH63" s="32"/>
      <c r="OAI63" s="83">
        <v>3721</v>
      </c>
      <c r="OAJ63" s="85"/>
      <c r="OAK63" s="277" t="s">
        <v>161</v>
      </c>
      <c r="OAL63" s="279"/>
      <c r="OAM63" s="278"/>
      <c r="OAN63" s="87">
        <v>25220</v>
      </c>
      <c r="OAO63" s="88"/>
      <c r="OAP63" s="32"/>
      <c r="OAQ63" s="83">
        <v>3721</v>
      </c>
      <c r="OAR63" s="85"/>
      <c r="OAS63" s="277" t="s">
        <v>161</v>
      </c>
      <c r="OAT63" s="279"/>
      <c r="OAU63" s="278"/>
      <c r="OAV63" s="87">
        <v>25220</v>
      </c>
      <c r="OAW63" s="88"/>
      <c r="OAX63" s="32"/>
      <c r="OAY63" s="83">
        <v>3721</v>
      </c>
      <c r="OAZ63" s="85"/>
      <c r="OBA63" s="277" t="s">
        <v>161</v>
      </c>
      <c r="OBB63" s="279"/>
      <c r="OBC63" s="278"/>
      <c r="OBD63" s="87">
        <v>25220</v>
      </c>
      <c r="OBE63" s="88"/>
      <c r="OBF63" s="32"/>
      <c r="OBG63" s="83">
        <v>3721</v>
      </c>
      <c r="OBH63" s="85"/>
      <c r="OBI63" s="277" t="s">
        <v>161</v>
      </c>
      <c r="OBJ63" s="279"/>
      <c r="OBK63" s="278"/>
      <c r="OBL63" s="87">
        <v>25220</v>
      </c>
      <c r="OBM63" s="88"/>
      <c r="OBN63" s="32"/>
      <c r="OBO63" s="83">
        <v>3721</v>
      </c>
      <c r="OBP63" s="85"/>
      <c r="OBQ63" s="277" t="s">
        <v>161</v>
      </c>
      <c r="OBR63" s="279"/>
      <c r="OBS63" s="278"/>
      <c r="OBT63" s="87">
        <v>25220</v>
      </c>
      <c r="OBU63" s="88"/>
      <c r="OBV63" s="32"/>
      <c r="OBW63" s="83">
        <v>3721</v>
      </c>
      <c r="OBX63" s="85"/>
      <c r="OBY63" s="277" t="s">
        <v>161</v>
      </c>
      <c r="OBZ63" s="279"/>
      <c r="OCA63" s="278"/>
      <c r="OCB63" s="87">
        <v>25220</v>
      </c>
      <c r="OCC63" s="88"/>
      <c r="OCD63" s="32"/>
      <c r="OCE63" s="83">
        <v>3721</v>
      </c>
      <c r="OCF63" s="85"/>
      <c r="OCG63" s="277" t="s">
        <v>161</v>
      </c>
      <c r="OCH63" s="279"/>
      <c r="OCI63" s="278"/>
      <c r="OCJ63" s="87">
        <v>25220</v>
      </c>
      <c r="OCK63" s="88"/>
      <c r="OCL63" s="32"/>
      <c r="OCM63" s="83">
        <v>3721</v>
      </c>
      <c r="OCN63" s="85"/>
      <c r="OCO63" s="277" t="s">
        <v>161</v>
      </c>
      <c r="OCP63" s="279"/>
      <c r="OCQ63" s="278"/>
      <c r="OCR63" s="87">
        <v>25220</v>
      </c>
      <c r="OCS63" s="88"/>
      <c r="OCT63" s="32"/>
      <c r="OCU63" s="83">
        <v>3721</v>
      </c>
      <c r="OCV63" s="85"/>
      <c r="OCW63" s="277" t="s">
        <v>161</v>
      </c>
      <c r="OCX63" s="279"/>
      <c r="OCY63" s="278"/>
      <c r="OCZ63" s="87">
        <v>25220</v>
      </c>
      <c r="ODA63" s="88"/>
      <c r="ODB63" s="32"/>
      <c r="ODC63" s="83">
        <v>3721</v>
      </c>
      <c r="ODD63" s="85"/>
      <c r="ODE63" s="277" t="s">
        <v>161</v>
      </c>
      <c r="ODF63" s="279"/>
      <c r="ODG63" s="278"/>
      <c r="ODH63" s="87">
        <v>25220</v>
      </c>
      <c r="ODI63" s="88"/>
      <c r="ODJ63" s="32"/>
      <c r="ODK63" s="83">
        <v>3721</v>
      </c>
      <c r="ODL63" s="85"/>
      <c r="ODM63" s="277" t="s">
        <v>161</v>
      </c>
      <c r="ODN63" s="279"/>
      <c r="ODO63" s="278"/>
      <c r="ODP63" s="87">
        <v>25220</v>
      </c>
      <c r="ODQ63" s="88"/>
      <c r="ODR63" s="32"/>
      <c r="ODS63" s="83">
        <v>3721</v>
      </c>
      <c r="ODT63" s="85"/>
      <c r="ODU63" s="277" t="s">
        <v>161</v>
      </c>
      <c r="ODV63" s="279"/>
      <c r="ODW63" s="278"/>
      <c r="ODX63" s="87">
        <v>25220</v>
      </c>
      <c r="ODY63" s="88"/>
      <c r="ODZ63" s="32"/>
      <c r="OEA63" s="83">
        <v>3721</v>
      </c>
      <c r="OEB63" s="85"/>
      <c r="OEC63" s="277" t="s">
        <v>161</v>
      </c>
      <c r="OED63" s="279"/>
      <c r="OEE63" s="278"/>
      <c r="OEF63" s="87">
        <v>25220</v>
      </c>
      <c r="OEG63" s="88"/>
      <c r="OEH63" s="32"/>
      <c r="OEI63" s="83">
        <v>3721</v>
      </c>
      <c r="OEJ63" s="85"/>
      <c r="OEK63" s="277" t="s">
        <v>161</v>
      </c>
      <c r="OEL63" s="279"/>
      <c r="OEM63" s="278"/>
      <c r="OEN63" s="87">
        <v>25220</v>
      </c>
      <c r="OEO63" s="88"/>
      <c r="OEP63" s="32"/>
      <c r="OEQ63" s="83">
        <v>3721</v>
      </c>
      <c r="OER63" s="85"/>
      <c r="OES63" s="277" t="s">
        <v>161</v>
      </c>
      <c r="OET63" s="279"/>
      <c r="OEU63" s="278"/>
      <c r="OEV63" s="87">
        <v>25220</v>
      </c>
      <c r="OEW63" s="88"/>
      <c r="OEX63" s="32"/>
      <c r="OEY63" s="83">
        <v>3721</v>
      </c>
      <c r="OEZ63" s="85"/>
      <c r="OFA63" s="277" t="s">
        <v>161</v>
      </c>
      <c r="OFB63" s="279"/>
      <c r="OFC63" s="278"/>
      <c r="OFD63" s="87">
        <v>25220</v>
      </c>
      <c r="OFE63" s="88"/>
      <c r="OFF63" s="32"/>
      <c r="OFG63" s="83">
        <v>3721</v>
      </c>
      <c r="OFH63" s="85"/>
      <c r="OFI63" s="277" t="s">
        <v>161</v>
      </c>
      <c r="OFJ63" s="279"/>
      <c r="OFK63" s="278"/>
      <c r="OFL63" s="87">
        <v>25220</v>
      </c>
      <c r="OFM63" s="88"/>
      <c r="OFN63" s="32"/>
      <c r="OFO63" s="83">
        <v>3721</v>
      </c>
      <c r="OFP63" s="85"/>
      <c r="OFQ63" s="277" t="s">
        <v>161</v>
      </c>
      <c r="OFR63" s="279"/>
      <c r="OFS63" s="278"/>
      <c r="OFT63" s="87">
        <v>25220</v>
      </c>
      <c r="OFU63" s="88"/>
      <c r="OFV63" s="32"/>
      <c r="OFW63" s="83">
        <v>3721</v>
      </c>
      <c r="OFX63" s="85"/>
      <c r="OFY63" s="277" t="s">
        <v>161</v>
      </c>
      <c r="OFZ63" s="279"/>
      <c r="OGA63" s="278"/>
      <c r="OGB63" s="87">
        <v>25220</v>
      </c>
      <c r="OGC63" s="88"/>
      <c r="OGD63" s="32"/>
      <c r="OGE63" s="83">
        <v>3721</v>
      </c>
      <c r="OGF63" s="85"/>
      <c r="OGG63" s="277" t="s">
        <v>161</v>
      </c>
      <c r="OGH63" s="279"/>
      <c r="OGI63" s="278"/>
      <c r="OGJ63" s="87">
        <v>25220</v>
      </c>
      <c r="OGK63" s="88"/>
      <c r="OGL63" s="32"/>
      <c r="OGM63" s="83">
        <v>3721</v>
      </c>
      <c r="OGN63" s="85"/>
      <c r="OGO63" s="277" t="s">
        <v>161</v>
      </c>
      <c r="OGP63" s="279"/>
      <c r="OGQ63" s="278"/>
      <c r="OGR63" s="87">
        <v>25220</v>
      </c>
      <c r="OGS63" s="88"/>
      <c r="OGT63" s="32"/>
      <c r="OGU63" s="83">
        <v>3721</v>
      </c>
      <c r="OGV63" s="85"/>
      <c r="OGW63" s="277" t="s">
        <v>161</v>
      </c>
      <c r="OGX63" s="279"/>
      <c r="OGY63" s="278"/>
      <c r="OGZ63" s="87">
        <v>25220</v>
      </c>
      <c r="OHA63" s="88"/>
      <c r="OHB63" s="32"/>
      <c r="OHC63" s="83">
        <v>3721</v>
      </c>
      <c r="OHD63" s="85"/>
      <c r="OHE63" s="277" t="s">
        <v>161</v>
      </c>
      <c r="OHF63" s="279"/>
      <c r="OHG63" s="278"/>
      <c r="OHH63" s="87">
        <v>25220</v>
      </c>
      <c r="OHI63" s="88"/>
      <c r="OHJ63" s="32"/>
      <c r="OHK63" s="83">
        <v>3721</v>
      </c>
      <c r="OHL63" s="85"/>
      <c r="OHM63" s="277" t="s">
        <v>161</v>
      </c>
      <c r="OHN63" s="279"/>
      <c r="OHO63" s="278"/>
      <c r="OHP63" s="87">
        <v>25220</v>
      </c>
      <c r="OHQ63" s="88"/>
      <c r="OHR63" s="32"/>
      <c r="OHS63" s="83">
        <v>3721</v>
      </c>
      <c r="OHT63" s="85"/>
      <c r="OHU63" s="277" t="s">
        <v>161</v>
      </c>
      <c r="OHV63" s="279"/>
      <c r="OHW63" s="278"/>
      <c r="OHX63" s="87">
        <v>25220</v>
      </c>
      <c r="OHY63" s="88"/>
      <c r="OHZ63" s="32"/>
      <c r="OIA63" s="83">
        <v>3721</v>
      </c>
      <c r="OIB63" s="85"/>
      <c r="OIC63" s="277" t="s">
        <v>161</v>
      </c>
      <c r="OID63" s="279"/>
      <c r="OIE63" s="278"/>
      <c r="OIF63" s="87">
        <v>25220</v>
      </c>
      <c r="OIG63" s="88"/>
      <c r="OIH63" s="32"/>
      <c r="OII63" s="83">
        <v>3721</v>
      </c>
      <c r="OIJ63" s="85"/>
      <c r="OIK63" s="277" t="s">
        <v>161</v>
      </c>
      <c r="OIL63" s="279"/>
      <c r="OIM63" s="278"/>
      <c r="OIN63" s="87">
        <v>25220</v>
      </c>
      <c r="OIO63" s="88"/>
      <c r="OIP63" s="32"/>
      <c r="OIQ63" s="83">
        <v>3721</v>
      </c>
      <c r="OIR63" s="85"/>
      <c r="OIS63" s="277" t="s">
        <v>161</v>
      </c>
      <c r="OIT63" s="279"/>
      <c r="OIU63" s="278"/>
      <c r="OIV63" s="87">
        <v>25220</v>
      </c>
      <c r="OIW63" s="88"/>
      <c r="OIX63" s="32"/>
      <c r="OIY63" s="83">
        <v>3721</v>
      </c>
      <c r="OIZ63" s="85"/>
      <c r="OJA63" s="277" t="s">
        <v>161</v>
      </c>
      <c r="OJB63" s="279"/>
      <c r="OJC63" s="278"/>
      <c r="OJD63" s="87">
        <v>25220</v>
      </c>
      <c r="OJE63" s="88"/>
      <c r="OJF63" s="32"/>
      <c r="OJG63" s="83">
        <v>3721</v>
      </c>
      <c r="OJH63" s="85"/>
      <c r="OJI63" s="277" t="s">
        <v>161</v>
      </c>
      <c r="OJJ63" s="279"/>
      <c r="OJK63" s="278"/>
      <c r="OJL63" s="87">
        <v>25220</v>
      </c>
      <c r="OJM63" s="88"/>
      <c r="OJN63" s="32"/>
      <c r="OJO63" s="83">
        <v>3721</v>
      </c>
      <c r="OJP63" s="85"/>
      <c r="OJQ63" s="277" t="s">
        <v>161</v>
      </c>
      <c r="OJR63" s="279"/>
      <c r="OJS63" s="278"/>
      <c r="OJT63" s="87">
        <v>25220</v>
      </c>
      <c r="OJU63" s="88"/>
      <c r="OJV63" s="32"/>
      <c r="OJW63" s="83">
        <v>3721</v>
      </c>
      <c r="OJX63" s="85"/>
      <c r="OJY63" s="277" t="s">
        <v>161</v>
      </c>
      <c r="OJZ63" s="279"/>
      <c r="OKA63" s="278"/>
      <c r="OKB63" s="87">
        <v>25220</v>
      </c>
      <c r="OKC63" s="88"/>
      <c r="OKD63" s="32"/>
      <c r="OKE63" s="83">
        <v>3721</v>
      </c>
      <c r="OKF63" s="85"/>
      <c r="OKG63" s="277" t="s">
        <v>161</v>
      </c>
      <c r="OKH63" s="279"/>
      <c r="OKI63" s="278"/>
      <c r="OKJ63" s="87">
        <v>25220</v>
      </c>
      <c r="OKK63" s="88"/>
      <c r="OKL63" s="32"/>
      <c r="OKM63" s="83">
        <v>3721</v>
      </c>
      <c r="OKN63" s="85"/>
      <c r="OKO63" s="277" t="s">
        <v>161</v>
      </c>
      <c r="OKP63" s="279"/>
      <c r="OKQ63" s="278"/>
      <c r="OKR63" s="87">
        <v>25220</v>
      </c>
      <c r="OKS63" s="88"/>
      <c r="OKT63" s="32"/>
      <c r="OKU63" s="83">
        <v>3721</v>
      </c>
      <c r="OKV63" s="85"/>
      <c r="OKW63" s="277" t="s">
        <v>161</v>
      </c>
      <c r="OKX63" s="279"/>
      <c r="OKY63" s="278"/>
      <c r="OKZ63" s="87">
        <v>25220</v>
      </c>
      <c r="OLA63" s="88"/>
      <c r="OLB63" s="32"/>
      <c r="OLC63" s="83">
        <v>3721</v>
      </c>
      <c r="OLD63" s="85"/>
      <c r="OLE63" s="277" t="s">
        <v>161</v>
      </c>
      <c r="OLF63" s="279"/>
      <c r="OLG63" s="278"/>
      <c r="OLH63" s="87">
        <v>25220</v>
      </c>
      <c r="OLI63" s="88"/>
      <c r="OLJ63" s="32"/>
      <c r="OLK63" s="83">
        <v>3721</v>
      </c>
      <c r="OLL63" s="85"/>
      <c r="OLM63" s="277" t="s">
        <v>161</v>
      </c>
      <c r="OLN63" s="279"/>
      <c r="OLO63" s="278"/>
      <c r="OLP63" s="87">
        <v>25220</v>
      </c>
      <c r="OLQ63" s="88"/>
      <c r="OLR63" s="32"/>
      <c r="OLS63" s="83">
        <v>3721</v>
      </c>
      <c r="OLT63" s="85"/>
      <c r="OLU63" s="277" t="s">
        <v>161</v>
      </c>
      <c r="OLV63" s="279"/>
      <c r="OLW63" s="278"/>
      <c r="OLX63" s="87">
        <v>25220</v>
      </c>
      <c r="OLY63" s="88"/>
      <c r="OLZ63" s="32"/>
      <c r="OMA63" s="83">
        <v>3721</v>
      </c>
      <c r="OMB63" s="85"/>
      <c r="OMC63" s="277" t="s">
        <v>161</v>
      </c>
      <c r="OMD63" s="279"/>
      <c r="OME63" s="278"/>
      <c r="OMF63" s="87">
        <v>25220</v>
      </c>
      <c r="OMG63" s="88"/>
      <c r="OMH63" s="32"/>
      <c r="OMI63" s="83">
        <v>3721</v>
      </c>
      <c r="OMJ63" s="85"/>
      <c r="OMK63" s="277" t="s">
        <v>161</v>
      </c>
      <c r="OML63" s="279"/>
      <c r="OMM63" s="278"/>
      <c r="OMN63" s="87">
        <v>25220</v>
      </c>
      <c r="OMO63" s="88"/>
      <c r="OMP63" s="32"/>
      <c r="OMQ63" s="83">
        <v>3721</v>
      </c>
      <c r="OMR63" s="85"/>
      <c r="OMS63" s="277" t="s">
        <v>161</v>
      </c>
      <c r="OMT63" s="279"/>
      <c r="OMU63" s="278"/>
      <c r="OMV63" s="87">
        <v>25220</v>
      </c>
      <c r="OMW63" s="88"/>
      <c r="OMX63" s="32"/>
      <c r="OMY63" s="83">
        <v>3721</v>
      </c>
      <c r="OMZ63" s="85"/>
      <c r="ONA63" s="277" t="s">
        <v>161</v>
      </c>
      <c r="ONB63" s="279"/>
      <c r="ONC63" s="278"/>
      <c r="OND63" s="87">
        <v>25220</v>
      </c>
      <c r="ONE63" s="88"/>
      <c r="ONF63" s="32"/>
      <c r="ONG63" s="83">
        <v>3721</v>
      </c>
      <c r="ONH63" s="85"/>
      <c r="ONI63" s="277" t="s">
        <v>161</v>
      </c>
      <c r="ONJ63" s="279"/>
      <c r="ONK63" s="278"/>
      <c r="ONL63" s="87">
        <v>25220</v>
      </c>
      <c r="ONM63" s="88"/>
      <c r="ONN63" s="32"/>
      <c r="ONO63" s="83">
        <v>3721</v>
      </c>
      <c r="ONP63" s="85"/>
      <c r="ONQ63" s="277" t="s">
        <v>161</v>
      </c>
      <c r="ONR63" s="279"/>
      <c r="ONS63" s="278"/>
      <c r="ONT63" s="87">
        <v>25220</v>
      </c>
      <c r="ONU63" s="88"/>
      <c r="ONV63" s="32"/>
      <c r="ONW63" s="83">
        <v>3721</v>
      </c>
      <c r="ONX63" s="85"/>
      <c r="ONY63" s="277" t="s">
        <v>161</v>
      </c>
      <c r="ONZ63" s="279"/>
      <c r="OOA63" s="278"/>
      <c r="OOB63" s="87">
        <v>25220</v>
      </c>
      <c r="OOC63" s="88"/>
      <c r="OOD63" s="32"/>
      <c r="OOE63" s="83">
        <v>3721</v>
      </c>
      <c r="OOF63" s="85"/>
      <c r="OOG63" s="277" t="s">
        <v>161</v>
      </c>
      <c r="OOH63" s="279"/>
      <c r="OOI63" s="278"/>
      <c r="OOJ63" s="87">
        <v>25220</v>
      </c>
      <c r="OOK63" s="88"/>
      <c r="OOL63" s="32"/>
      <c r="OOM63" s="83">
        <v>3721</v>
      </c>
      <c r="OON63" s="85"/>
      <c r="OOO63" s="277" t="s">
        <v>161</v>
      </c>
      <c r="OOP63" s="279"/>
      <c r="OOQ63" s="278"/>
      <c r="OOR63" s="87">
        <v>25220</v>
      </c>
      <c r="OOS63" s="88"/>
      <c r="OOT63" s="32"/>
      <c r="OOU63" s="83">
        <v>3721</v>
      </c>
      <c r="OOV63" s="85"/>
      <c r="OOW63" s="277" t="s">
        <v>161</v>
      </c>
      <c r="OOX63" s="279"/>
      <c r="OOY63" s="278"/>
      <c r="OOZ63" s="87">
        <v>25220</v>
      </c>
      <c r="OPA63" s="88"/>
      <c r="OPB63" s="32"/>
      <c r="OPC63" s="83">
        <v>3721</v>
      </c>
      <c r="OPD63" s="85"/>
      <c r="OPE63" s="277" t="s">
        <v>161</v>
      </c>
      <c r="OPF63" s="279"/>
      <c r="OPG63" s="278"/>
      <c r="OPH63" s="87">
        <v>25220</v>
      </c>
      <c r="OPI63" s="88"/>
      <c r="OPJ63" s="32"/>
      <c r="OPK63" s="83">
        <v>3721</v>
      </c>
      <c r="OPL63" s="85"/>
      <c r="OPM63" s="277" t="s">
        <v>161</v>
      </c>
      <c r="OPN63" s="279"/>
      <c r="OPO63" s="278"/>
      <c r="OPP63" s="87">
        <v>25220</v>
      </c>
      <c r="OPQ63" s="88"/>
      <c r="OPR63" s="32"/>
      <c r="OPS63" s="83">
        <v>3721</v>
      </c>
      <c r="OPT63" s="85"/>
      <c r="OPU63" s="277" t="s">
        <v>161</v>
      </c>
      <c r="OPV63" s="279"/>
      <c r="OPW63" s="278"/>
      <c r="OPX63" s="87">
        <v>25220</v>
      </c>
      <c r="OPY63" s="88"/>
      <c r="OPZ63" s="32"/>
      <c r="OQA63" s="83">
        <v>3721</v>
      </c>
      <c r="OQB63" s="85"/>
      <c r="OQC63" s="277" t="s">
        <v>161</v>
      </c>
      <c r="OQD63" s="279"/>
      <c r="OQE63" s="278"/>
      <c r="OQF63" s="87">
        <v>25220</v>
      </c>
      <c r="OQG63" s="88"/>
      <c r="OQH63" s="32"/>
      <c r="OQI63" s="83">
        <v>3721</v>
      </c>
      <c r="OQJ63" s="85"/>
      <c r="OQK63" s="277" t="s">
        <v>161</v>
      </c>
      <c r="OQL63" s="279"/>
      <c r="OQM63" s="278"/>
      <c r="OQN63" s="87">
        <v>25220</v>
      </c>
      <c r="OQO63" s="88"/>
      <c r="OQP63" s="32"/>
      <c r="OQQ63" s="83">
        <v>3721</v>
      </c>
      <c r="OQR63" s="85"/>
      <c r="OQS63" s="277" t="s">
        <v>161</v>
      </c>
      <c r="OQT63" s="279"/>
      <c r="OQU63" s="278"/>
      <c r="OQV63" s="87">
        <v>25220</v>
      </c>
      <c r="OQW63" s="88"/>
      <c r="OQX63" s="32"/>
      <c r="OQY63" s="83">
        <v>3721</v>
      </c>
      <c r="OQZ63" s="85"/>
      <c r="ORA63" s="277" t="s">
        <v>161</v>
      </c>
      <c r="ORB63" s="279"/>
      <c r="ORC63" s="278"/>
      <c r="ORD63" s="87">
        <v>25220</v>
      </c>
      <c r="ORE63" s="88"/>
      <c r="ORF63" s="32"/>
      <c r="ORG63" s="83">
        <v>3721</v>
      </c>
      <c r="ORH63" s="85"/>
      <c r="ORI63" s="277" t="s">
        <v>161</v>
      </c>
      <c r="ORJ63" s="279"/>
      <c r="ORK63" s="278"/>
      <c r="ORL63" s="87">
        <v>25220</v>
      </c>
      <c r="ORM63" s="88"/>
      <c r="ORN63" s="32"/>
      <c r="ORO63" s="83">
        <v>3721</v>
      </c>
      <c r="ORP63" s="85"/>
      <c r="ORQ63" s="277" t="s">
        <v>161</v>
      </c>
      <c r="ORR63" s="279"/>
      <c r="ORS63" s="278"/>
      <c r="ORT63" s="87">
        <v>25220</v>
      </c>
      <c r="ORU63" s="88"/>
      <c r="ORV63" s="32"/>
      <c r="ORW63" s="83">
        <v>3721</v>
      </c>
      <c r="ORX63" s="85"/>
      <c r="ORY63" s="277" t="s">
        <v>161</v>
      </c>
      <c r="ORZ63" s="279"/>
      <c r="OSA63" s="278"/>
      <c r="OSB63" s="87">
        <v>25220</v>
      </c>
      <c r="OSC63" s="88"/>
      <c r="OSD63" s="32"/>
      <c r="OSE63" s="83">
        <v>3721</v>
      </c>
      <c r="OSF63" s="85"/>
      <c r="OSG63" s="277" t="s">
        <v>161</v>
      </c>
      <c r="OSH63" s="279"/>
      <c r="OSI63" s="278"/>
      <c r="OSJ63" s="87">
        <v>25220</v>
      </c>
      <c r="OSK63" s="88"/>
      <c r="OSL63" s="32"/>
      <c r="OSM63" s="83">
        <v>3721</v>
      </c>
      <c r="OSN63" s="85"/>
      <c r="OSO63" s="277" t="s">
        <v>161</v>
      </c>
      <c r="OSP63" s="279"/>
      <c r="OSQ63" s="278"/>
      <c r="OSR63" s="87">
        <v>25220</v>
      </c>
      <c r="OSS63" s="88"/>
      <c r="OST63" s="32"/>
      <c r="OSU63" s="83">
        <v>3721</v>
      </c>
      <c r="OSV63" s="85"/>
      <c r="OSW63" s="277" t="s">
        <v>161</v>
      </c>
      <c r="OSX63" s="279"/>
      <c r="OSY63" s="278"/>
      <c r="OSZ63" s="87">
        <v>25220</v>
      </c>
      <c r="OTA63" s="88"/>
      <c r="OTB63" s="32"/>
      <c r="OTC63" s="83">
        <v>3721</v>
      </c>
      <c r="OTD63" s="85"/>
      <c r="OTE63" s="277" t="s">
        <v>161</v>
      </c>
      <c r="OTF63" s="279"/>
      <c r="OTG63" s="278"/>
      <c r="OTH63" s="87">
        <v>25220</v>
      </c>
      <c r="OTI63" s="88"/>
      <c r="OTJ63" s="32"/>
      <c r="OTK63" s="83">
        <v>3721</v>
      </c>
      <c r="OTL63" s="85"/>
      <c r="OTM63" s="277" t="s">
        <v>161</v>
      </c>
      <c r="OTN63" s="279"/>
      <c r="OTO63" s="278"/>
      <c r="OTP63" s="87">
        <v>25220</v>
      </c>
      <c r="OTQ63" s="88"/>
      <c r="OTR63" s="32"/>
      <c r="OTS63" s="83">
        <v>3721</v>
      </c>
      <c r="OTT63" s="85"/>
      <c r="OTU63" s="277" t="s">
        <v>161</v>
      </c>
      <c r="OTV63" s="279"/>
      <c r="OTW63" s="278"/>
      <c r="OTX63" s="87">
        <v>25220</v>
      </c>
      <c r="OTY63" s="88"/>
      <c r="OTZ63" s="32"/>
      <c r="OUA63" s="83">
        <v>3721</v>
      </c>
      <c r="OUB63" s="85"/>
      <c r="OUC63" s="277" t="s">
        <v>161</v>
      </c>
      <c r="OUD63" s="279"/>
      <c r="OUE63" s="278"/>
      <c r="OUF63" s="87">
        <v>25220</v>
      </c>
      <c r="OUG63" s="88"/>
      <c r="OUH63" s="32"/>
      <c r="OUI63" s="83">
        <v>3721</v>
      </c>
      <c r="OUJ63" s="85"/>
      <c r="OUK63" s="277" t="s">
        <v>161</v>
      </c>
      <c r="OUL63" s="279"/>
      <c r="OUM63" s="278"/>
      <c r="OUN63" s="87">
        <v>25220</v>
      </c>
      <c r="OUO63" s="88"/>
      <c r="OUP63" s="32"/>
      <c r="OUQ63" s="83">
        <v>3721</v>
      </c>
      <c r="OUR63" s="85"/>
      <c r="OUS63" s="277" t="s">
        <v>161</v>
      </c>
      <c r="OUT63" s="279"/>
      <c r="OUU63" s="278"/>
      <c r="OUV63" s="87">
        <v>25220</v>
      </c>
      <c r="OUW63" s="88"/>
      <c r="OUX63" s="32"/>
      <c r="OUY63" s="83">
        <v>3721</v>
      </c>
      <c r="OUZ63" s="85"/>
      <c r="OVA63" s="277" t="s">
        <v>161</v>
      </c>
      <c r="OVB63" s="279"/>
      <c r="OVC63" s="278"/>
      <c r="OVD63" s="87">
        <v>25220</v>
      </c>
      <c r="OVE63" s="88"/>
      <c r="OVF63" s="32"/>
      <c r="OVG63" s="83">
        <v>3721</v>
      </c>
      <c r="OVH63" s="85"/>
      <c r="OVI63" s="277" t="s">
        <v>161</v>
      </c>
      <c r="OVJ63" s="279"/>
      <c r="OVK63" s="278"/>
      <c r="OVL63" s="87">
        <v>25220</v>
      </c>
      <c r="OVM63" s="88"/>
      <c r="OVN63" s="32"/>
      <c r="OVO63" s="83">
        <v>3721</v>
      </c>
      <c r="OVP63" s="85"/>
      <c r="OVQ63" s="277" t="s">
        <v>161</v>
      </c>
      <c r="OVR63" s="279"/>
      <c r="OVS63" s="278"/>
      <c r="OVT63" s="87">
        <v>25220</v>
      </c>
      <c r="OVU63" s="88"/>
      <c r="OVV63" s="32"/>
      <c r="OVW63" s="83">
        <v>3721</v>
      </c>
      <c r="OVX63" s="85"/>
      <c r="OVY63" s="277" t="s">
        <v>161</v>
      </c>
      <c r="OVZ63" s="279"/>
      <c r="OWA63" s="278"/>
      <c r="OWB63" s="87">
        <v>25220</v>
      </c>
      <c r="OWC63" s="88"/>
      <c r="OWD63" s="32"/>
      <c r="OWE63" s="83">
        <v>3721</v>
      </c>
      <c r="OWF63" s="85"/>
      <c r="OWG63" s="277" t="s">
        <v>161</v>
      </c>
      <c r="OWH63" s="279"/>
      <c r="OWI63" s="278"/>
      <c r="OWJ63" s="87">
        <v>25220</v>
      </c>
      <c r="OWK63" s="88"/>
      <c r="OWL63" s="32"/>
      <c r="OWM63" s="83">
        <v>3721</v>
      </c>
      <c r="OWN63" s="85"/>
      <c r="OWO63" s="277" t="s">
        <v>161</v>
      </c>
      <c r="OWP63" s="279"/>
      <c r="OWQ63" s="278"/>
      <c r="OWR63" s="87">
        <v>25220</v>
      </c>
      <c r="OWS63" s="88"/>
      <c r="OWT63" s="32"/>
      <c r="OWU63" s="83">
        <v>3721</v>
      </c>
      <c r="OWV63" s="85"/>
      <c r="OWW63" s="277" t="s">
        <v>161</v>
      </c>
      <c r="OWX63" s="279"/>
      <c r="OWY63" s="278"/>
      <c r="OWZ63" s="87">
        <v>25220</v>
      </c>
      <c r="OXA63" s="88"/>
      <c r="OXB63" s="32"/>
      <c r="OXC63" s="83">
        <v>3721</v>
      </c>
      <c r="OXD63" s="85"/>
      <c r="OXE63" s="277" t="s">
        <v>161</v>
      </c>
      <c r="OXF63" s="279"/>
      <c r="OXG63" s="278"/>
      <c r="OXH63" s="87">
        <v>25220</v>
      </c>
      <c r="OXI63" s="88"/>
      <c r="OXJ63" s="32"/>
      <c r="OXK63" s="83">
        <v>3721</v>
      </c>
      <c r="OXL63" s="85"/>
      <c r="OXM63" s="277" t="s">
        <v>161</v>
      </c>
      <c r="OXN63" s="279"/>
      <c r="OXO63" s="278"/>
      <c r="OXP63" s="87">
        <v>25220</v>
      </c>
      <c r="OXQ63" s="88"/>
      <c r="OXR63" s="32"/>
      <c r="OXS63" s="83">
        <v>3721</v>
      </c>
      <c r="OXT63" s="85"/>
      <c r="OXU63" s="277" t="s">
        <v>161</v>
      </c>
      <c r="OXV63" s="279"/>
      <c r="OXW63" s="278"/>
      <c r="OXX63" s="87">
        <v>25220</v>
      </c>
      <c r="OXY63" s="88"/>
      <c r="OXZ63" s="32"/>
      <c r="OYA63" s="83">
        <v>3721</v>
      </c>
      <c r="OYB63" s="85"/>
      <c r="OYC63" s="277" t="s">
        <v>161</v>
      </c>
      <c r="OYD63" s="279"/>
      <c r="OYE63" s="278"/>
      <c r="OYF63" s="87">
        <v>25220</v>
      </c>
      <c r="OYG63" s="88"/>
      <c r="OYH63" s="32"/>
      <c r="OYI63" s="83">
        <v>3721</v>
      </c>
      <c r="OYJ63" s="85"/>
      <c r="OYK63" s="277" t="s">
        <v>161</v>
      </c>
      <c r="OYL63" s="279"/>
      <c r="OYM63" s="278"/>
      <c r="OYN63" s="87">
        <v>25220</v>
      </c>
      <c r="OYO63" s="88"/>
      <c r="OYP63" s="32"/>
      <c r="OYQ63" s="83">
        <v>3721</v>
      </c>
      <c r="OYR63" s="85"/>
      <c r="OYS63" s="277" t="s">
        <v>161</v>
      </c>
      <c r="OYT63" s="279"/>
      <c r="OYU63" s="278"/>
      <c r="OYV63" s="87">
        <v>25220</v>
      </c>
      <c r="OYW63" s="88"/>
      <c r="OYX63" s="32"/>
      <c r="OYY63" s="83">
        <v>3721</v>
      </c>
      <c r="OYZ63" s="85"/>
      <c r="OZA63" s="277" t="s">
        <v>161</v>
      </c>
      <c r="OZB63" s="279"/>
      <c r="OZC63" s="278"/>
      <c r="OZD63" s="87">
        <v>25220</v>
      </c>
      <c r="OZE63" s="88"/>
      <c r="OZF63" s="32"/>
      <c r="OZG63" s="83">
        <v>3721</v>
      </c>
      <c r="OZH63" s="85"/>
      <c r="OZI63" s="277" t="s">
        <v>161</v>
      </c>
      <c r="OZJ63" s="279"/>
      <c r="OZK63" s="278"/>
      <c r="OZL63" s="87">
        <v>25220</v>
      </c>
      <c r="OZM63" s="88"/>
      <c r="OZN63" s="32"/>
      <c r="OZO63" s="83">
        <v>3721</v>
      </c>
      <c r="OZP63" s="85"/>
      <c r="OZQ63" s="277" t="s">
        <v>161</v>
      </c>
      <c r="OZR63" s="279"/>
      <c r="OZS63" s="278"/>
      <c r="OZT63" s="87">
        <v>25220</v>
      </c>
      <c r="OZU63" s="88"/>
      <c r="OZV63" s="32"/>
      <c r="OZW63" s="83">
        <v>3721</v>
      </c>
      <c r="OZX63" s="85"/>
      <c r="OZY63" s="277" t="s">
        <v>161</v>
      </c>
      <c r="OZZ63" s="279"/>
      <c r="PAA63" s="278"/>
      <c r="PAB63" s="87">
        <v>25220</v>
      </c>
      <c r="PAC63" s="88"/>
      <c r="PAD63" s="32"/>
      <c r="PAE63" s="83">
        <v>3721</v>
      </c>
      <c r="PAF63" s="85"/>
      <c r="PAG63" s="277" t="s">
        <v>161</v>
      </c>
      <c r="PAH63" s="279"/>
      <c r="PAI63" s="278"/>
      <c r="PAJ63" s="87">
        <v>25220</v>
      </c>
      <c r="PAK63" s="88"/>
      <c r="PAL63" s="32"/>
      <c r="PAM63" s="83">
        <v>3721</v>
      </c>
      <c r="PAN63" s="85"/>
      <c r="PAO63" s="277" t="s">
        <v>161</v>
      </c>
      <c r="PAP63" s="279"/>
      <c r="PAQ63" s="278"/>
      <c r="PAR63" s="87">
        <v>25220</v>
      </c>
      <c r="PAS63" s="88"/>
      <c r="PAT63" s="32"/>
      <c r="PAU63" s="83">
        <v>3721</v>
      </c>
      <c r="PAV63" s="85"/>
      <c r="PAW63" s="277" t="s">
        <v>161</v>
      </c>
      <c r="PAX63" s="279"/>
      <c r="PAY63" s="278"/>
      <c r="PAZ63" s="87">
        <v>25220</v>
      </c>
      <c r="PBA63" s="88"/>
      <c r="PBB63" s="32"/>
      <c r="PBC63" s="83">
        <v>3721</v>
      </c>
      <c r="PBD63" s="85"/>
      <c r="PBE63" s="277" t="s">
        <v>161</v>
      </c>
      <c r="PBF63" s="279"/>
      <c r="PBG63" s="278"/>
      <c r="PBH63" s="87">
        <v>25220</v>
      </c>
      <c r="PBI63" s="88"/>
      <c r="PBJ63" s="32"/>
      <c r="PBK63" s="83">
        <v>3721</v>
      </c>
      <c r="PBL63" s="85"/>
      <c r="PBM63" s="277" t="s">
        <v>161</v>
      </c>
      <c r="PBN63" s="279"/>
      <c r="PBO63" s="278"/>
      <c r="PBP63" s="87">
        <v>25220</v>
      </c>
      <c r="PBQ63" s="88"/>
      <c r="PBR63" s="32"/>
      <c r="PBS63" s="83">
        <v>3721</v>
      </c>
      <c r="PBT63" s="85"/>
      <c r="PBU63" s="277" t="s">
        <v>161</v>
      </c>
      <c r="PBV63" s="279"/>
      <c r="PBW63" s="278"/>
      <c r="PBX63" s="87">
        <v>25220</v>
      </c>
      <c r="PBY63" s="88"/>
      <c r="PBZ63" s="32"/>
      <c r="PCA63" s="83">
        <v>3721</v>
      </c>
      <c r="PCB63" s="85"/>
      <c r="PCC63" s="277" t="s">
        <v>161</v>
      </c>
      <c r="PCD63" s="279"/>
      <c r="PCE63" s="278"/>
      <c r="PCF63" s="87">
        <v>25220</v>
      </c>
      <c r="PCG63" s="88"/>
      <c r="PCH63" s="32"/>
      <c r="PCI63" s="83">
        <v>3721</v>
      </c>
      <c r="PCJ63" s="85"/>
      <c r="PCK63" s="277" t="s">
        <v>161</v>
      </c>
      <c r="PCL63" s="279"/>
      <c r="PCM63" s="278"/>
      <c r="PCN63" s="87">
        <v>25220</v>
      </c>
      <c r="PCO63" s="88"/>
      <c r="PCP63" s="32"/>
      <c r="PCQ63" s="83">
        <v>3721</v>
      </c>
      <c r="PCR63" s="85"/>
      <c r="PCS63" s="277" t="s">
        <v>161</v>
      </c>
      <c r="PCT63" s="279"/>
      <c r="PCU63" s="278"/>
      <c r="PCV63" s="87">
        <v>25220</v>
      </c>
      <c r="PCW63" s="88"/>
      <c r="PCX63" s="32"/>
      <c r="PCY63" s="83">
        <v>3721</v>
      </c>
      <c r="PCZ63" s="85"/>
      <c r="PDA63" s="277" t="s">
        <v>161</v>
      </c>
      <c r="PDB63" s="279"/>
      <c r="PDC63" s="278"/>
      <c r="PDD63" s="87">
        <v>25220</v>
      </c>
      <c r="PDE63" s="88"/>
      <c r="PDF63" s="32"/>
      <c r="PDG63" s="83">
        <v>3721</v>
      </c>
      <c r="PDH63" s="85"/>
      <c r="PDI63" s="277" t="s">
        <v>161</v>
      </c>
      <c r="PDJ63" s="279"/>
      <c r="PDK63" s="278"/>
      <c r="PDL63" s="87">
        <v>25220</v>
      </c>
      <c r="PDM63" s="88"/>
      <c r="PDN63" s="32"/>
      <c r="PDO63" s="83">
        <v>3721</v>
      </c>
      <c r="PDP63" s="85"/>
      <c r="PDQ63" s="277" t="s">
        <v>161</v>
      </c>
      <c r="PDR63" s="279"/>
      <c r="PDS63" s="278"/>
      <c r="PDT63" s="87">
        <v>25220</v>
      </c>
      <c r="PDU63" s="88"/>
      <c r="PDV63" s="32"/>
      <c r="PDW63" s="83">
        <v>3721</v>
      </c>
      <c r="PDX63" s="85"/>
      <c r="PDY63" s="277" t="s">
        <v>161</v>
      </c>
      <c r="PDZ63" s="279"/>
      <c r="PEA63" s="278"/>
      <c r="PEB63" s="87">
        <v>25220</v>
      </c>
      <c r="PEC63" s="88"/>
      <c r="PED63" s="32"/>
      <c r="PEE63" s="83">
        <v>3721</v>
      </c>
      <c r="PEF63" s="85"/>
      <c r="PEG63" s="277" t="s">
        <v>161</v>
      </c>
      <c r="PEH63" s="279"/>
      <c r="PEI63" s="278"/>
      <c r="PEJ63" s="87">
        <v>25220</v>
      </c>
      <c r="PEK63" s="88"/>
      <c r="PEL63" s="32"/>
      <c r="PEM63" s="83">
        <v>3721</v>
      </c>
      <c r="PEN63" s="85"/>
      <c r="PEO63" s="277" t="s">
        <v>161</v>
      </c>
      <c r="PEP63" s="279"/>
      <c r="PEQ63" s="278"/>
      <c r="PER63" s="87">
        <v>25220</v>
      </c>
      <c r="PES63" s="88"/>
      <c r="PET63" s="32"/>
      <c r="PEU63" s="83">
        <v>3721</v>
      </c>
      <c r="PEV63" s="85"/>
      <c r="PEW63" s="277" t="s">
        <v>161</v>
      </c>
      <c r="PEX63" s="279"/>
      <c r="PEY63" s="278"/>
      <c r="PEZ63" s="87">
        <v>25220</v>
      </c>
      <c r="PFA63" s="88"/>
      <c r="PFB63" s="32"/>
      <c r="PFC63" s="83">
        <v>3721</v>
      </c>
      <c r="PFD63" s="85"/>
      <c r="PFE63" s="277" t="s">
        <v>161</v>
      </c>
      <c r="PFF63" s="279"/>
      <c r="PFG63" s="278"/>
      <c r="PFH63" s="87">
        <v>25220</v>
      </c>
      <c r="PFI63" s="88"/>
      <c r="PFJ63" s="32"/>
      <c r="PFK63" s="83">
        <v>3721</v>
      </c>
      <c r="PFL63" s="85"/>
      <c r="PFM63" s="277" t="s">
        <v>161</v>
      </c>
      <c r="PFN63" s="279"/>
      <c r="PFO63" s="278"/>
      <c r="PFP63" s="87">
        <v>25220</v>
      </c>
      <c r="PFQ63" s="88"/>
      <c r="PFR63" s="32"/>
      <c r="PFS63" s="83">
        <v>3721</v>
      </c>
      <c r="PFT63" s="85"/>
      <c r="PFU63" s="277" t="s">
        <v>161</v>
      </c>
      <c r="PFV63" s="279"/>
      <c r="PFW63" s="278"/>
      <c r="PFX63" s="87">
        <v>25220</v>
      </c>
      <c r="PFY63" s="88"/>
      <c r="PFZ63" s="32"/>
      <c r="PGA63" s="83">
        <v>3721</v>
      </c>
      <c r="PGB63" s="85"/>
      <c r="PGC63" s="277" t="s">
        <v>161</v>
      </c>
      <c r="PGD63" s="279"/>
      <c r="PGE63" s="278"/>
      <c r="PGF63" s="87">
        <v>25220</v>
      </c>
      <c r="PGG63" s="88"/>
      <c r="PGH63" s="32"/>
      <c r="PGI63" s="83">
        <v>3721</v>
      </c>
      <c r="PGJ63" s="85"/>
      <c r="PGK63" s="277" t="s">
        <v>161</v>
      </c>
      <c r="PGL63" s="279"/>
      <c r="PGM63" s="278"/>
      <c r="PGN63" s="87">
        <v>25220</v>
      </c>
      <c r="PGO63" s="88"/>
      <c r="PGP63" s="32"/>
      <c r="PGQ63" s="83">
        <v>3721</v>
      </c>
      <c r="PGR63" s="85"/>
      <c r="PGS63" s="277" t="s">
        <v>161</v>
      </c>
      <c r="PGT63" s="279"/>
      <c r="PGU63" s="278"/>
      <c r="PGV63" s="87">
        <v>25220</v>
      </c>
      <c r="PGW63" s="88"/>
      <c r="PGX63" s="32"/>
      <c r="PGY63" s="83">
        <v>3721</v>
      </c>
      <c r="PGZ63" s="85"/>
      <c r="PHA63" s="277" t="s">
        <v>161</v>
      </c>
      <c r="PHB63" s="279"/>
      <c r="PHC63" s="278"/>
      <c r="PHD63" s="87">
        <v>25220</v>
      </c>
      <c r="PHE63" s="88"/>
      <c r="PHF63" s="32"/>
      <c r="PHG63" s="83">
        <v>3721</v>
      </c>
      <c r="PHH63" s="85"/>
      <c r="PHI63" s="277" t="s">
        <v>161</v>
      </c>
      <c r="PHJ63" s="279"/>
      <c r="PHK63" s="278"/>
      <c r="PHL63" s="87">
        <v>25220</v>
      </c>
      <c r="PHM63" s="88"/>
      <c r="PHN63" s="32"/>
      <c r="PHO63" s="83">
        <v>3721</v>
      </c>
      <c r="PHP63" s="85"/>
      <c r="PHQ63" s="277" t="s">
        <v>161</v>
      </c>
      <c r="PHR63" s="279"/>
      <c r="PHS63" s="278"/>
      <c r="PHT63" s="87">
        <v>25220</v>
      </c>
      <c r="PHU63" s="88"/>
      <c r="PHV63" s="32"/>
      <c r="PHW63" s="83">
        <v>3721</v>
      </c>
      <c r="PHX63" s="85"/>
      <c r="PHY63" s="277" t="s">
        <v>161</v>
      </c>
      <c r="PHZ63" s="279"/>
      <c r="PIA63" s="278"/>
      <c r="PIB63" s="87">
        <v>25220</v>
      </c>
      <c r="PIC63" s="88"/>
      <c r="PID63" s="32"/>
      <c r="PIE63" s="83">
        <v>3721</v>
      </c>
      <c r="PIF63" s="85"/>
      <c r="PIG63" s="277" t="s">
        <v>161</v>
      </c>
      <c r="PIH63" s="279"/>
      <c r="PII63" s="278"/>
      <c r="PIJ63" s="87">
        <v>25220</v>
      </c>
      <c r="PIK63" s="88"/>
      <c r="PIL63" s="32"/>
      <c r="PIM63" s="83">
        <v>3721</v>
      </c>
      <c r="PIN63" s="85"/>
      <c r="PIO63" s="277" t="s">
        <v>161</v>
      </c>
      <c r="PIP63" s="279"/>
      <c r="PIQ63" s="278"/>
      <c r="PIR63" s="87">
        <v>25220</v>
      </c>
      <c r="PIS63" s="88"/>
      <c r="PIT63" s="32"/>
      <c r="PIU63" s="83">
        <v>3721</v>
      </c>
      <c r="PIV63" s="85"/>
      <c r="PIW63" s="277" t="s">
        <v>161</v>
      </c>
      <c r="PIX63" s="279"/>
      <c r="PIY63" s="278"/>
      <c r="PIZ63" s="87">
        <v>25220</v>
      </c>
      <c r="PJA63" s="88"/>
      <c r="PJB63" s="32"/>
      <c r="PJC63" s="83">
        <v>3721</v>
      </c>
      <c r="PJD63" s="85"/>
      <c r="PJE63" s="277" t="s">
        <v>161</v>
      </c>
      <c r="PJF63" s="279"/>
      <c r="PJG63" s="278"/>
      <c r="PJH63" s="87">
        <v>25220</v>
      </c>
      <c r="PJI63" s="88"/>
      <c r="PJJ63" s="32"/>
      <c r="PJK63" s="83">
        <v>3721</v>
      </c>
      <c r="PJL63" s="85"/>
      <c r="PJM63" s="277" t="s">
        <v>161</v>
      </c>
      <c r="PJN63" s="279"/>
      <c r="PJO63" s="278"/>
      <c r="PJP63" s="87">
        <v>25220</v>
      </c>
      <c r="PJQ63" s="88"/>
      <c r="PJR63" s="32"/>
      <c r="PJS63" s="83">
        <v>3721</v>
      </c>
      <c r="PJT63" s="85"/>
      <c r="PJU63" s="277" t="s">
        <v>161</v>
      </c>
      <c r="PJV63" s="279"/>
      <c r="PJW63" s="278"/>
      <c r="PJX63" s="87">
        <v>25220</v>
      </c>
      <c r="PJY63" s="88"/>
      <c r="PJZ63" s="32"/>
      <c r="PKA63" s="83">
        <v>3721</v>
      </c>
      <c r="PKB63" s="85"/>
      <c r="PKC63" s="277" t="s">
        <v>161</v>
      </c>
      <c r="PKD63" s="279"/>
      <c r="PKE63" s="278"/>
      <c r="PKF63" s="87">
        <v>25220</v>
      </c>
      <c r="PKG63" s="88"/>
      <c r="PKH63" s="32"/>
      <c r="PKI63" s="83">
        <v>3721</v>
      </c>
      <c r="PKJ63" s="85"/>
      <c r="PKK63" s="277" t="s">
        <v>161</v>
      </c>
      <c r="PKL63" s="279"/>
      <c r="PKM63" s="278"/>
      <c r="PKN63" s="87">
        <v>25220</v>
      </c>
      <c r="PKO63" s="88"/>
      <c r="PKP63" s="32"/>
      <c r="PKQ63" s="83">
        <v>3721</v>
      </c>
      <c r="PKR63" s="85"/>
      <c r="PKS63" s="277" t="s">
        <v>161</v>
      </c>
      <c r="PKT63" s="279"/>
      <c r="PKU63" s="278"/>
      <c r="PKV63" s="87">
        <v>25220</v>
      </c>
      <c r="PKW63" s="88"/>
      <c r="PKX63" s="32"/>
      <c r="PKY63" s="83">
        <v>3721</v>
      </c>
      <c r="PKZ63" s="85"/>
      <c r="PLA63" s="277" t="s">
        <v>161</v>
      </c>
      <c r="PLB63" s="279"/>
      <c r="PLC63" s="278"/>
      <c r="PLD63" s="87">
        <v>25220</v>
      </c>
      <c r="PLE63" s="88"/>
      <c r="PLF63" s="32"/>
      <c r="PLG63" s="83">
        <v>3721</v>
      </c>
      <c r="PLH63" s="85"/>
      <c r="PLI63" s="277" t="s">
        <v>161</v>
      </c>
      <c r="PLJ63" s="279"/>
      <c r="PLK63" s="278"/>
      <c r="PLL63" s="87">
        <v>25220</v>
      </c>
      <c r="PLM63" s="88"/>
      <c r="PLN63" s="32"/>
      <c r="PLO63" s="83">
        <v>3721</v>
      </c>
      <c r="PLP63" s="85"/>
      <c r="PLQ63" s="277" t="s">
        <v>161</v>
      </c>
      <c r="PLR63" s="279"/>
      <c r="PLS63" s="278"/>
      <c r="PLT63" s="87">
        <v>25220</v>
      </c>
      <c r="PLU63" s="88"/>
      <c r="PLV63" s="32"/>
      <c r="PLW63" s="83">
        <v>3721</v>
      </c>
      <c r="PLX63" s="85"/>
      <c r="PLY63" s="277" t="s">
        <v>161</v>
      </c>
      <c r="PLZ63" s="279"/>
      <c r="PMA63" s="278"/>
      <c r="PMB63" s="87">
        <v>25220</v>
      </c>
      <c r="PMC63" s="88"/>
      <c r="PMD63" s="32"/>
      <c r="PME63" s="83">
        <v>3721</v>
      </c>
      <c r="PMF63" s="85"/>
      <c r="PMG63" s="277" t="s">
        <v>161</v>
      </c>
      <c r="PMH63" s="279"/>
      <c r="PMI63" s="278"/>
      <c r="PMJ63" s="87">
        <v>25220</v>
      </c>
      <c r="PMK63" s="88"/>
      <c r="PML63" s="32"/>
      <c r="PMM63" s="83">
        <v>3721</v>
      </c>
      <c r="PMN63" s="85"/>
      <c r="PMO63" s="277" t="s">
        <v>161</v>
      </c>
      <c r="PMP63" s="279"/>
      <c r="PMQ63" s="278"/>
      <c r="PMR63" s="87">
        <v>25220</v>
      </c>
      <c r="PMS63" s="88"/>
      <c r="PMT63" s="32"/>
      <c r="PMU63" s="83">
        <v>3721</v>
      </c>
      <c r="PMV63" s="85"/>
      <c r="PMW63" s="277" t="s">
        <v>161</v>
      </c>
      <c r="PMX63" s="279"/>
      <c r="PMY63" s="278"/>
      <c r="PMZ63" s="87">
        <v>25220</v>
      </c>
      <c r="PNA63" s="88"/>
      <c r="PNB63" s="32"/>
      <c r="PNC63" s="83">
        <v>3721</v>
      </c>
      <c r="PND63" s="85"/>
      <c r="PNE63" s="277" t="s">
        <v>161</v>
      </c>
      <c r="PNF63" s="279"/>
      <c r="PNG63" s="278"/>
      <c r="PNH63" s="87">
        <v>25220</v>
      </c>
      <c r="PNI63" s="88"/>
      <c r="PNJ63" s="32"/>
      <c r="PNK63" s="83">
        <v>3721</v>
      </c>
      <c r="PNL63" s="85"/>
      <c r="PNM63" s="277" t="s">
        <v>161</v>
      </c>
      <c r="PNN63" s="279"/>
      <c r="PNO63" s="278"/>
      <c r="PNP63" s="87">
        <v>25220</v>
      </c>
      <c r="PNQ63" s="88"/>
      <c r="PNR63" s="32"/>
      <c r="PNS63" s="83">
        <v>3721</v>
      </c>
      <c r="PNT63" s="85"/>
      <c r="PNU63" s="277" t="s">
        <v>161</v>
      </c>
      <c r="PNV63" s="279"/>
      <c r="PNW63" s="278"/>
      <c r="PNX63" s="87">
        <v>25220</v>
      </c>
      <c r="PNY63" s="88"/>
      <c r="PNZ63" s="32"/>
      <c r="POA63" s="83">
        <v>3721</v>
      </c>
      <c r="POB63" s="85"/>
      <c r="POC63" s="277" t="s">
        <v>161</v>
      </c>
      <c r="POD63" s="279"/>
      <c r="POE63" s="278"/>
      <c r="POF63" s="87">
        <v>25220</v>
      </c>
      <c r="POG63" s="88"/>
      <c r="POH63" s="32"/>
      <c r="POI63" s="83">
        <v>3721</v>
      </c>
      <c r="POJ63" s="85"/>
      <c r="POK63" s="277" t="s">
        <v>161</v>
      </c>
      <c r="POL63" s="279"/>
      <c r="POM63" s="278"/>
      <c r="PON63" s="87">
        <v>25220</v>
      </c>
      <c r="POO63" s="88"/>
      <c r="POP63" s="32"/>
      <c r="POQ63" s="83">
        <v>3721</v>
      </c>
      <c r="POR63" s="85"/>
      <c r="POS63" s="277" t="s">
        <v>161</v>
      </c>
      <c r="POT63" s="279"/>
      <c r="POU63" s="278"/>
      <c r="POV63" s="87">
        <v>25220</v>
      </c>
      <c r="POW63" s="88"/>
      <c r="POX63" s="32"/>
      <c r="POY63" s="83">
        <v>3721</v>
      </c>
      <c r="POZ63" s="85"/>
      <c r="PPA63" s="277" t="s">
        <v>161</v>
      </c>
      <c r="PPB63" s="279"/>
      <c r="PPC63" s="278"/>
      <c r="PPD63" s="87">
        <v>25220</v>
      </c>
      <c r="PPE63" s="88"/>
      <c r="PPF63" s="32"/>
      <c r="PPG63" s="83">
        <v>3721</v>
      </c>
      <c r="PPH63" s="85"/>
      <c r="PPI63" s="277" t="s">
        <v>161</v>
      </c>
      <c r="PPJ63" s="279"/>
      <c r="PPK63" s="278"/>
      <c r="PPL63" s="87">
        <v>25220</v>
      </c>
      <c r="PPM63" s="88"/>
      <c r="PPN63" s="32"/>
      <c r="PPO63" s="83">
        <v>3721</v>
      </c>
      <c r="PPP63" s="85"/>
      <c r="PPQ63" s="277" t="s">
        <v>161</v>
      </c>
      <c r="PPR63" s="279"/>
      <c r="PPS63" s="278"/>
      <c r="PPT63" s="87">
        <v>25220</v>
      </c>
      <c r="PPU63" s="88"/>
      <c r="PPV63" s="32"/>
      <c r="PPW63" s="83">
        <v>3721</v>
      </c>
      <c r="PPX63" s="85"/>
      <c r="PPY63" s="277" t="s">
        <v>161</v>
      </c>
      <c r="PPZ63" s="279"/>
      <c r="PQA63" s="278"/>
      <c r="PQB63" s="87">
        <v>25220</v>
      </c>
      <c r="PQC63" s="88"/>
      <c r="PQD63" s="32"/>
      <c r="PQE63" s="83">
        <v>3721</v>
      </c>
      <c r="PQF63" s="85"/>
      <c r="PQG63" s="277" t="s">
        <v>161</v>
      </c>
      <c r="PQH63" s="279"/>
      <c r="PQI63" s="278"/>
      <c r="PQJ63" s="87">
        <v>25220</v>
      </c>
      <c r="PQK63" s="88"/>
      <c r="PQL63" s="32"/>
      <c r="PQM63" s="83">
        <v>3721</v>
      </c>
      <c r="PQN63" s="85"/>
      <c r="PQO63" s="277" t="s">
        <v>161</v>
      </c>
      <c r="PQP63" s="279"/>
      <c r="PQQ63" s="278"/>
      <c r="PQR63" s="87">
        <v>25220</v>
      </c>
      <c r="PQS63" s="88"/>
      <c r="PQT63" s="32"/>
      <c r="PQU63" s="83">
        <v>3721</v>
      </c>
      <c r="PQV63" s="85"/>
      <c r="PQW63" s="277" t="s">
        <v>161</v>
      </c>
      <c r="PQX63" s="279"/>
      <c r="PQY63" s="278"/>
      <c r="PQZ63" s="87">
        <v>25220</v>
      </c>
      <c r="PRA63" s="88"/>
      <c r="PRB63" s="32"/>
      <c r="PRC63" s="83">
        <v>3721</v>
      </c>
      <c r="PRD63" s="85"/>
      <c r="PRE63" s="277" t="s">
        <v>161</v>
      </c>
      <c r="PRF63" s="279"/>
      <c r="PRG63" s="278"/>
      <c r="PRH63" s="87">
        <v>25220</v>
      </c>
      <c r="PRI63" s="88"/>
      <c r="PRJ63" s="32"/>
      <c r="PRK63" s="83">
        <v>3721</v>
      </c>
      <c r="PRL63" s="85"/>
      <c r="PRM63" s="277" t="s">
        <v>161</v>
      </c>
      <c r="PRN63" s="279"/>
      <c r="PRO63" s="278"/>
      <c r="PRP63" s="87">
        <v>25220</v>
      </c>
      <c r="PRQ63" s="88"/>
      <c r="PRR63" s="32"/>
      <c r="PRS63" s="83">
        <v>3721</v>
      </c>
      <c r="PRT63" s="85"/>
      <c r="PRU63" s="277" t="s">
        <v>161</v>
      </c>
      <c r="PRV63" s="279"/>
      <c r="PRW63" s="278"/>
      <c r="PRX63" s="87">
        <v>25220</v>
      </c>
      <c r="PRY63" s="88"/>
      <c r="PRZ63" s="32"/>
      <c r="PSA63" s="83">
        <v>3721</v>
      </c>
      <c r="PSB63" s="85"/>
      <c r="PSC63" s="277" t="s">
        <v>161</v>
      </c>
      <c r="PSD63" s="279"/>
      <c r="PSE63" s="278"/>
      <c r="PSF63" s="87">
        <v>25220</v>
      </c>
      <c r="PSG63" s="88"/>
      <c r="PSH63" s="32"/>
      <c r="PSI63" s="83">
        <v>3721</v>
      </c>
      <c r="PSJ63" s="85"/>
      <c r="PSK63" s="277" t="s">
        <v>161</v>
      </c>
      <c r="PSL63" s="279"/>
      <c r="PSM63" s="278"/>
      <c r="PSN63" s="87">
        <v>25220</v>
      </c>
      <c r="PSO63" s="88"/>
      <c r="PSP63" s="32"/>
      <c r="PSQ63" s="83">
        <v>3721</v>
      </c>
      <c r="PSR63" s="85"/>
      <c r="PSS63" s="277" t="s">
        <v>161</v>
      </c>
      <c r="PST63" s="279"/>
      <c r="PSU63" s="278"/>
      <c r="PSV63" s="87">
        <v>25220</v>
      </c>
      <c r="PSW63" s="88"/>
      <c r="PSX63" s="32"/>
      <c r="PSY63" s="83">
        <v>3721</v>
      </c>
      <c r="PSZ63" s="85"/>
      <c r="PTA63" s="277" t="s">
        <v>161</v>
      </c>
      <c r="PTB63" s="279"/>
      <c r="PTC63" s="278"/>
      <c r="PTD63" s="87">
        <v>25220</v>
      </c>
      <c r="PTE63" s="88"/>
      <c r="PTF63" s="32"/>
      <c r="PTG63" s="83">
        <v>3721</v>
      </c>
      <c r="PTH63" s="85"/>
      <c r="PTI63" s="277" t="s">
        <v>161</v>
      </c>
      <c r="PTJ63" s="279"/>
      <c r="PTK63" s="278"/>
      <c r="PTL63" s="87">
        <v>25220</v>
      </c>
      <c r="PTM63" s="88"/>
      <c r="PTN63" s="32"/>
      <c r="PTO63" s="83">
        <v>3721</v>
      </c>
      <c r="PTP63" s="85"/>
      <c r="PTQ63" s="277" t="s">
        <v>161</v>
      </c>
      <c r="PTR63" s="279"/>
      <c r="PTS63" s="278"/>
      <c r="PTT63" s="87">
        <v>25220</v>
      </c>
      <c r="PTU63" s="88"/>
      <c r="PTV63" s="32"/>
      <c r="PTW63" s="83">
        <v>3721</v>
      </c>
      <c r="PTX63" s="85"/>
      <c r="PTY63" s="277" t="s">
        <v>161</v>
      </c>
      <c r="PTZ63" s="279"/>
      <c r="PUA63" s="278"/>
      <c r="PUB63" s="87">
        <v>25220</v>
      </c>
      <c r="PUC63" s="88"/>
      <c r="PUD63" s="32"/>
      <c r="PUE63" s="83">
        <v>3721</v>
      </c>
      <c r="PUF63" s="85"/>
      <c r="PUG63" s="277" t="s">
        <v>161</v>
      </c>
      <c r="PUH63" s="279"/>
      <c r="PUI63" s="278"/>
      <c r="PUJ63" s="87">
        <v>25220</v>
      </c>
      <c r="PUK63" s="88"/>
      <c r="PUL63" s="32"/>
      <c r="PUM63" s="83">
        <v>3721</v>
      </c>
      <c r="PUN63" s="85"/>
      <c r="PUO63" s="277" t="s">
        <v>161</v>
      </c>
      <c r="PUP63" s="279"/>
      <c r="PUQ63" s="278"/>
      <c r="PUR63" s="87">
        <v>25220</v>
      </c>
      <c r="PUS63" s="88"/>
      <c r="PUT63" s="32"/>
      <c r="PUU63" s="83">
        <v>3721</v>
      </c>
      <c r="PUV63" s="85"/>
      <c r="PUW63" s="277" t="s">
        <v>161</v>
      </c>
      <c r="PUX63" s="279"/>
      <c r="PUY63" s="278"/>
      <c r="PUZ63" s="87">
        <v>25220</v>
      </c>
      <c r="PVA63" s="88"/>
      <c r="PVB63" s="32"/>
      <c r="PVC63" s="83">
        <v>3721</v>
      </c>
      <c r="PVD63" s="85"/>
      <c r="PVE63" s="277" t="s">
        <v>161</v>
      </c>
      <c r="PVF63" s="279"/>
      <c r="PVG63" s="278"/>
      <c r="PVH63" s="87">
        <v>25220</v>
      </c>
      <c r="PVI63" s="88"/>
      <c r="PVJ63" s="32"/>
      <c r="PVK63" s="83">
        <v>3721</v>
      </c>
      <c r="PVL63" s="85"/>
      <c r="PVM63" s="277" t="s">
        <v>161</v>
      </c>
      <c r="PVN63" s="279"/>
      <c r="PVO63" s="278"/>
      <c r="PVP63" s="87">
        <v>25220</v>
      </c>
      <c r="PVQ63" s="88"/>
      <c r="PVR63" s="32"/>
      <c r="PVS63" s="83">
        <v>3721</v>
      </c>
      <c r="PVT63" s="85"/>
      <c r="PVU63" s="277" t="s">
        <v>161</v>
      </c>
      <c r="PVV63" s="279"/>
      <c r="PVW63" s="278"/>
      <c r="PVX63" s="87">
        <v>25220</v>
      </c>
      <c r="PVY63" s="88"/>
      <c r="PVZ63" s="32"/>
      <c r="PWA63" s="83">
        <v>3721</v>
      </c>
      <c r="PWB63" s="85"/>
      <c r="PWC63" s="277" t="s">
        <v>161</v>
      </c>
      <c r="PWD63" s="279"/>
      <c r="PWE63" s="278"/>
      <c r="PWF63" s="87">
        <v>25220</v>
      </c>
      <c r="PWG63" s="88"/>
      <c r="PWH63" s="32"/>
      <c r="PWI63" s="83">
        <v>3721</v>
      </c>
      <c r="PWJ63" s="85"/>
      <c r="PWK63" s="277" t="s">
        <v>161</v>
      </c>
      <c r="PWL63" s="279"/>
      <c r="PWM63" s="278"/>
      <c r="PWN63" s="87">
        <v>25220</v>
      </c>
      <c r="PWO63" s="88"/>
      <c r="PWP63" s="32"/>
      <c r="PWQ63" s="83">
        <v>3721</v>
      </c>
      <c r="PWR63" s="85"/>
      <c r="PWS63" s="277" t="s">
        <v>161</v>
      </c>
      <c r="PWT63" s="279"/>
      <c r="PWU63" s="278"/>
      <c r="PWV63" s="87">
        <v>25220</v>
      </c>
      <c r="PWW63" s="88"/>
      <c r="PWX63" s="32"/>
      <c r="PWY63" s="83">
        <v>3721</v>
      </c>
      <c r="PWZ63" s="85"/>
      <c r="PXA63" s="277" t="s">
        <v>161</v>
      </c>
      <c r="PXB63" s="279"/>
      <c r="PXC63" s="278"/>
      <c r="PXD63" s="87">
        <v>25220</v>
      </c>
      <c r="PXE63" s="88"/>
      <c r="PXF63" s="32"/>
      <c r="PXG63" s="83">
        <v>3721</v>
      </c>
      <c r="PXH63" s="85"/>
      <c r="PXI63" s="277" t="s">
        <v>161</v>
      </c>
      <c r="PXJ63" s="279"/>
      <c r="PXK63" s="278"/>
      <c r="PXL63" s="87">
        <v>25220</v>
      </c>
      <c r="PXM63" s="88"/>
      <c r="PXN63" s="32"/>
      <c r="PXO63" s="83">
        <v>3721</v>
      </c>
      <c r="PXP63" s="85"/>
      <c r="PXQ63" s="277" t="s">
        <v>161</v>
      </c>
      <c r="PXR63" s="279"/>
      <c r="PXS63" s="278"/>
      <c r="PXT63" s="87">
        <v>25220</v>
      </c>
      <c r="PXU63" s="88"/>
      <c r="PXV63" s="32"/>
      <c r="PXW63" s="83">
        <v>3721</v>
      </c>
      <c r="PXX63" s="85"/>
      <c r="PXY63" s="277" t="s">
        <v>161</v>
      </c>
      <c r="PXZ63" s="279"/>
      <c r="PYA63" s="278"/>
      <c r="PYB63" s="87">
        <v>25220</v>
      </c>
      <c r="PYC63" s="88"/>
      <c r="PYD63" s="32"/>
      <c r="PYE63" s="83">
        <v>3721</v>
      </c>
      <c r="PYF63" s="85"/>
      <c r="PYG63" s="277" t="s">
        <v>161</v>
      </c>
      <c r="PYH63" s="279"/>
      <c r="PYI63" s="278"/>
      <c r="PYJ63" s="87">
        <v>25220</v>
      </c>
      <c r="PYK63" s="88"/>
      <c r="PYL63" s="32"/>
      <c r="PYM63" s="83">
        <v>3721</v>
      </c>
      <c r="PYN63" s="85"/>
      <c r="PYO63" s="277" t="s">
        <v>161</v>
      </c>
      <c r="PYP63" s="279"/>
      <c r="PYQ63" s="278"/>
      <c r="PYR63" s="87">
        <v>25220</v>
      </c>
      <c r="PYS63" s="88"/>
      <c r="PYT63" s="32"/>
      <c r="PYU63" s="83">
        <v>3721</v>
      </c>
      <c r="PYV63" s="85"/>
      <c r="PYW63" s="277" t="s">
        <v>161</v>
      </c>
      <c r="PYX63" s="279"/>
      <c r="PYY63" s="278"/>
      <c r="PYZ63" s="87">
        <v>25220</v>
      </c>
      <c r="PZA63" s="88"/>
      <c r="PZB63" s="32"/>
      <c r="PZC63" s="83">
        <v>3721</v>
      </c>
      <c r="PZD63" s="85"/>
      <c r="PZE63" s="277" t="s">
        <v>161</v>
      </c>
      <c r="PZF63" s="279"/>
      <c r="PZG63" s="278"/>
      <c r="PZH63" s="87">
        <v>25220</v>
      </c>
      <c r="PZI63" s="88"/>
      <c r="PZJ63" s="32"/>
      <c r="PZK63" s="83">
        <v>3721</v>
      </c>
      <c r="PZL63" s="85"/>
      <c r="PZM63" s="277" t="s">
        <v>161</v>
      </c>
      <c r="PZN63" s="279"/>
      <c r="PZO63" s="278"/>
      <c r="PZP63" s="87">
        <v>25220</v>
      </c>
      <c r="PZQ63" s="88"/>
      <c r="PZR63" s="32"/>
      <c r="PZS63" s="83">
        <v>3721</v>
      </c>
      <c r="PZT63" s="85"/>
      <c r="PZU63" s="277" t="s">
        <v>161</v>
      </c>
      <c r="PZV63" s="279"/>
      <c r="PZW63" s="278"/>
      <c r="PZX63" s="87">
        <v>25220</v>
      </c>
      <c r="PZY63" s="88"/>
      <c r="PZZ63" s="32"/>
      <c r="QAA63" s="83">
        <v>3721</v>
      </c>
      <c r="QAB63" s="85"/>
      <c r="QAC63" s="277" t="s">
        <v>161</v>
      </c>
      <c r="QAD63" s="279"/>
      <c r="QAE63" s="278"/>
      <c r="QAF63" s="87">
        <v>25220</v>
      </c>
      <c r="QAG63" s="88"/>
      <c r="QAH63" s="32"/>
      <c r="QAI63" s="83">
        <v>3721</v>
      </c>
      <c r="QAJ63" s="85"/>
      <c r="QAK63" s="277" t="s">
        <v>161</v>
      </c>
      <c r="QAL63" s="279"/>
      <c r="QAM63" s="278"/>
      <c r="QAN63" s="87">
        <v>25220</v>
      </c>
      <c r="QAO63" s="88"/>
      <c r="QAP63" s="32"/>
      <c r="QAQ63" s="83">
        <v>3721</v>
      </c>
      <c r="QAR63" s="85"/>
      <c r="QAS63" s="277" t="s">
        <v>161</v>
      </c>
      <c r="QAT63" s="279"/>
      <c r="QAU63" s="278"/>
      <c r="QAV63" s="87">
        <v>25220</v>
      </c>
      <c r="QAW63" s="88"/>
      <c r="QAX63" s="32"/>
      <c r="QAY63" s="83">
        <v>3721</v>
      </c>
      <c r="QAZ63" s="85"/>
      <c r="QBA63" s="277" t="s">
        <v>161</v>
      </c>
      <c r="QBB63" s="279"/>
      <c r="QBC63" s="278"/>
      <c r="QBD63" s="87">
        <v>25220</v>
      </c>
      <c r="QBE63" s="88"/>
      <c r="QBF63" s="32"/>
      <c r="QBG63" s="83">
        <v>3721</v>
      </c>
      <c r="QBH63" s="85"/>
      <c r="QBI63" s="277" t="s">
        <v>161</v>
      </c>
      <c r="QBJ63" s="279"/>
      <c r="QBK63" s="278"/>
      <c r="QBL63" s="87">
        <v>25220</v>
      </c>
      <c r="QBM63" s="88"/>
      <c r="QBN63" s="32"/>
      <c r="QBO63" s="83">
        <v>3721</v>
      </c>
      <c r="QBP63" s="85"/>
      <c r="QBQ63" s="277" t="s">
        <v>161</v>
      </c>
      <c r="QBR63" s="279"/>
      <c r="QBS63" s="278"/>
      <c r="QBT63" s="87">
        <v>25220</v>
      </c>
      <c r="QBU63" s="88"/>
      <c r="QBV63" s="32"/>
      <c r="QBW63" s="83">
        <v>3721</v>
      </c>
      <c r="QBX63" s="85"/>
      <c r="QBY63" s="277" t="s">
        <v>161</v>
      </c>
      <c r="QBZ63" s="279"/>
      <c r="QCA63" s="278"/>
      <c r="QCB63" s="87">
        <v>25220</v>
      </c>
      <c r="QCC63" s="88"/>
      <c r="QCD63" s="32"/>
      <c r="QCE63" s="83">
        <v>3721</v>
      </c>
      <c r="QCF63" s="85"/>
      <c r="QCG63" s="277" t="s">
        <v>161</v>
      </c>
      <c r="QCH63" s="279"/>
      <c r="QCI63" s="278"/>
      <c r="QCJ63" s="87">
        <v>25220</v>
      </c>
      <c r="QCK63" s="88"/>
      <c r="QCL63" s="32"/>
      <c r="QCM63" s="83">
        <v>3721</v>
      </c>
      <c r="QCN63" s="85"/>
      <c r="QCO63" s="277" t="s">
        <v>161</v>
      </c>
      <c r="QCP63" s="279"/>
      <c r="QCQ63" s="278"/>
      <c r="QCR63" s="87">
        <v>25220</v>
      </c>
      <c r="QCS63" s="88"/>
      <c r="QCT63" s="32"/>
      <c r="QCU63" s="83">
        <v>3721</v>
      </c>
      <c r="QCV63" s="85"/>
      <c r="QCW63" s="277" t="s">
        <v>161</v>
      </c>
      <c r="QCX63" s="279"/>
      <c r="QCY63" s="278"/>
      <c r="QCZ63" s="87">
        <v>25220</v>
      </c>
      <c r="QDA63" s="88"/>
      <c r="QDB63" s="32"/>
      <c r="QDC63" s="83">
        <v>3721</v>
      </c>
      <c r="QDD63" s="85"/>
      <c r="QDE63" s="277" t="s">
        <v>161</v>
      </c>
      <c r="QDF63" s="279"/>
      <c r="QDG63" s="278"/>
      <c r="QDH63" s="87">
        <v>25220</v>
      </c>
      <c r="QDI63" s="88"/>
      <c r="QDJ63" s="32"/>
      <c r="QDK63" s="83">
        <v>3721</v>
      </c>
      <c r="QDL63" s="85"/>
      <c r="QDM63" s="277" t="s">
        <v>161</v>
      </c>
      <c r="QDN63" s="279"/>
      <c r="QDO63" s="278"/>
      <c r="QDP63" s="87">
        <v>25220</v>
      </c>
      <c r="QDQ63" s="88"/>
      <c r="QDR63" s="32"/>
      <c r="QDS63" s="83">
        <v>3721</v>
      </c>
      <c r="QDT63" s="85"/>
      <c r="QDU63" s="277" t="s">
        <v>161</v>
      </c>
      <c r="QDV63" s="279"/>
      <c r="QDW63" s="278"/>
      <c r="QDX63" s="87">
        <v>25220</v>
      </c>
      <c r="QDY63" s="88"/>
      <c r="QDZ63" s="32"/>
      <c r="QEA63" s="83">
        <v>3721</v>
      </c>
      <c r="QEB63" s="85"/>
      <c r="QEC63" s="277" t="s">
        <v>161</v>
      </c>
      <c r="QED63" s="279"/>
      <c r="QEE63" s="278"/>
      <c r="QEF63" s="87">
        <v>25220</v>
      </c>
      <c r="QEG63" s="88"/>
      <c r="QEH63" s="32"/>
      <c r="QEI63" s="83">
        <v>3721</v>
      </c>
      <c r="QEJ63" s="85"/>
      <c r="QEK63" s="277" t="s">
        <v>161</v>
      </c>
      <c r="QEL63" s="279"/>
      <c r="QEM63" s="278"/>
      <c r="QEN63" s="87">
        <v>25220</v>
      </c>
      <c r="QEO63" s="88"/>
      <c r="QEP63" s="32"/>
      <c r="QEQ63" s="83">
        <v>3721</v>
      </c>
      <c r="QER63" s="85"/>
      <c r="QES63" s="277" t="s">
        <v>161</v>
      </c>
      <c r="QET63" s="279"/>
      <c r="QEU63" s="278"/>
      <c r="QEV63" s="87">
        <v>25220</v>
      </c>
      <c r="QEW63" s="88"/>
      <c r="QEX63" s="32"/>
      <c r="QEY63" s="83">
        <v>3721</v>
      </c>
      <c r="QEZ63" s="85"/>
      <c r="QFA63" s="277" t="s">
        <v>161</v>
      </c>
      <c r="QFB63" s="279"/>
      <c r="QFC63" s="278"/>
      <c r="QFD63" s="87">
        <v>25220</v>
      </c>
      <c r="QFE63" s="88"/>
      <c r="QFF63" s="32"/>
      <c r="QFG63" s="83">
        <v>3721</v>
      </c>
      <c r="QFH63" s="85"/>
      <c r="QFI63" s="277" t="s">
        <v>161</v>
      </c>
      <c r="QFJ63" s="279"/>
      <c r="QFK63" s="278"/>
      <c r="QFL63" s="87">
        <v>25220</v>
      </c>
      <c r="QFM63" s="88"/>
      <c r="QFN63" s="32"/>
      <c r="QFO63" s="83">
        <v>3721</v>
      </c>
      <c r="QFP63" s="85"/>
      <c r="QFQ63" s="277" t="s">
        <v>161</v>
      </c>
      <c r="QFR63" s="279"/>
      <c r="QFS63" s="278"/>
      <c r="QFT63" s="87">
        <v>25220</v>
      </c>
      <c r="QFU63" s="88"/>
      <c r="QFV63" s="32"/>
      <c r="QFW63" s="83">
        <v>3721</v>
      </c>
      <c r="QFX63" s="85"/>
      <c r="QFY63" s="277" t="s">
        <v>161</v>
      </c>
      <c r="QFZ63" s="279"/>
      <c r="QGA63" s="278"/>
      <c r="QGB63" s="87">
        <v>25220</v>
      </c>
      <c r="QGC63" s="88"/>
      <c r="QGD63" s="32"/>
      <c r="QGE63" s="83">
        <v>3721</v>
      </c>
      <c r="QGF63" s="85"/>
      <c r="QGG63" s="277" t="s">
        <v>161</v>
      </c>
      <c r="QGH63" s="279"/>
      <c r="QGI63" s="278"/>
      <c r="QGJ63" s="87">
        <v>25220</v>
      </c>
      <c r="QGK63" s="88"/>
      <c r="QGL63" s="32"/>
      <c r="QGM63" s="83">
        <v>3721</v>
      </c>
      <c r="QGN63" s="85"/>
      <c r="QGO63" s="277" t="s">
        <v>161</v>
      </c>
      <c r="QGP63" s="279"/>
      <c r="QGQ63" s="278"/>
      <c r="QGR63" s="87">
        <v>25220</v>
      </c>
      <c r="QGS63" s="88"/>
      <c r="QGT63" s="32"/>
      <c r="QGU63" s="83">
        <v>3721</v>
      </c>
      <c r="QGV63" s="85"/>
      <c r="QGW63" s="277" t="s">
        <v>161</v>
      </c>
      <c r="QGX63" s="279"/>
      <c r="QGY63" s="278"/>
      <c r="QGZ63" s="87">
        <v>25220</v>
      </c>
      <c r="QHA63" s="88"/>
      <c r="QHB63" s="32"/>
      <c r="QHC63" s="83">
        <v>3721</v>
      </c>
      <c r="QHD63" s="85"/>
      <c r="QHE63" s="277" t="s">
        <v>161</v>
      </c>
      <c r="QHF63" s="279"/>
      <c r="QHG63" s="278"/>
      <c r="QHH63" s="87">
        <v>25220</v>
      </c>
      <c r="QHI63" s="88"/>
      <c r="QHJ63" s="32"/>
      <c r="QHK63" s="83">
        <v>3721</v>
      </c>
      <c r="QHL63" s="85"/>
      <c r="QHM63" s="277" t="s">
        <v>161</v>
      </c>
      <c r="QHN63" s="279"/>
      <c r="QHO63" s="278"/>
      <c r="QHP63" s="87">
        <v>25220</v>
      </c>
      <c r="QHQ63" s="88"/>
      <c r="QHR63" s="32"/>
      <c r="QHS63" s="83">
        <v>3721</v>
      </c>
      <c r="QHT63" s="85"/>
      <c r="QHU63" s="277" t="s">
        <v>161</v>
      </c>
      <c r="QHV63" s="279"/>
      <c r="QHW63" s="278"/>
      <c r="QHX63" s="87">
        <v>25220</v>
      </c>
      <c r="QHY63" s="88"/>
      <c r="QHZ63" s="32"/>
      <c r="QIA63" s="83">
        <v>3721</v>
      </c>
      <c r="QIB63" s="85"/>
      <c r="QIC63" s="277" t="s">
        <v>161</v>
      </c>
      <c r="QID63" s="279"/>
      <c r="QIE63" s="278"/>
      <c r="QIF63" s="87">
        <v>25220</v>
      </c>
      <c r="QIG63" s="88"/>
      <c r="QIH63" s="32"/>
      <c r="QII63" s="83">
        <v>3721</v>
      </c>
      <c r="QIJ63" s="85"/>
      <c r="QIK63" s="277" t="s">
        <v>161</v>
      </c>
      <c r="QIL63" s="279"/>
      <c r="QIM63" s="278"/>
      <c r="QIN63" s="87">
        <v>25220</v>
      </c>
      <c r="QIO63" s="88"/>
      <c r="QIP63" s="32"/>
      <c r="QIQ63" s="83">
        <v>3721</v>
      </c>
      <c r="QIR63" s="85"/>
      <c r="QIS63" s="277" t="s">
        <v>161</v>
      </c>
      <c r="QIT63" s="279"/>
      <c r="QIU63" s="278"/>
      <c r="QIV63" s="87">
        <v>25220</v>
      </c>
      <c r="QIW63" s="88"/>
      <c r="QIX63" s="32"/>
      <c r="QIY63" s="83">
        <v>3721</v>
      </c>
      <c r="QIZ63" s="85"/>
      <c r="QJA63" s="277" t="s">
        <v>161</v>
      </c>
      <c r="QJB63" s="279"/>
      <c r="QJC63" s="278"/>
      <c r="QJD63" s="87">
        <v>25220</v>
      </c>
      <c r="QJE63" s="88"/>
      <c r="QJF63" s="32"/>
      <c r="QJG63" s="83">
        <v>3721</v>
      </c>
      <c r="QJH63" s="85"/>
      <c r="QJI63" s="277" t="s">
        <v>161</v>
      </c>
      <c r="QJJ63" s="279"/>
      <c r="QJK63" s="278"/>
      <c r="QJL63" s="87">
        <v>25220</v>
      </c>
      <c r="QJM63" s="88"/>
      <c r="QJN63" s="32"/>
      <c r="QJO63" s="83">
        <v>3721</v>
      </c>
      <c r="QJP63" s="85"/>
      <c r="QJQ63" s="277" t="s">
        <v>161</v>
      </c>
      <c r="QJR63" s="279"/>
      <c r="QJS63" s="278"/>
      <c r="QJT63" s="87">
        <v>25220</v>
      </c>
      <c r="QJU63" s="88"/>
      <c r="QJV63" s="32"/>
      <c r="QJW63" s="83">
        <v>3721</v>
      </c>
      <c r="QJX63" s="85"/>
      <c r="QJY63" s="277" t="s">
        <v>161</v>
      </c>
      <c r="QJZ63" s="279"/>
      <c r="QKA63" s="278"/>
      <c r="QKB63" s="87">
        <v>25220</v>
      </c>
      <c r="QKC63" s="88"/>
      <c r="QKD63" s="32"/>
      <c r="QKE63" s="83">
        <v>3721</v>
      </c>
      <c r="QKF63" s="85"/>
      <c r="QKG63" s="277" t="s">
        <v>161</v>
      </c>
      <c r="QKH63" s="279"/>
      <c r="QKI63" s="278"/>
      <c r="QKJ63" s="87">
        <v>25220</v>
      </c>
      <c r="QKK63" s="88"/>
      <c r="QKL63" s="32"/>
      <c r="QKM63" s="83">
        <v>3721</v>
      </c>
      <c r="QKN63" s="85"/>
      <c r="QKO63" s="277" t="s">
        <v>161</v>
      </c>
      <c r="QKP63" s="279"/>
      <c r="QKQ63" s="278"/>
      <c r="QKR63" s="87">
        <v>25220</v>
      </c>
      <c r="QKS63" s="88"/>
      <c r="QKT63" s="32"/>
      <c r="QKU63" s="83">
        <v>3721</v>
      </c>
      <c r="QKV63" s="85"/>
      <c r="QKW63" s="277" t="s">
        <v>161</v>
      </c>
      <c r="QKX63" s="279"/>
      <c r="QKY63" s="278"/>
      <c r="QKZ63" s="87">
        <v>25220</v>
      </c>
      <c r="QLA63" s="88"/>
      <c r="QLB63" s="32"/>
      <c r="QLC63" s="83">
        <v>3721</v>
      </c>
      <c r="QLD63" s="85"/>
      <c r="QLE63" s="277" t="s">
        <v>161</v>
      </c>
      <c r="QLF63" s="279"/>
      <c r="QLG63" s="278"/>
      <c r="QLH63" s="87">
        <v>25220</v>
      </c>
      <c r="QLI63" s="88"/>
      <c r="QLJ63" s="32"/>
      <c r="QLK63" s="83">
        <v>3721</v>
      </c>
      <c r="QLL63" s="85"/>
      <c r="QLM63" s="277" t="s">
        <v>161</v>
      </c>
      <c r="QLN63" s="279"/>
      <c r="QLO63" s="278"/>
      <c r="QLP63" s="87">
        <v>25220</v>
      </c>
      <c r="QLQ63" s="88"/>
      <c r="QLR63" s="32"/>
      <c r="QLS63" s="83">
        <v>3721</v>
      </c>
      <c r="QLT63" s="85"/>
      <c r="QLU63" s="277" t="s">
        <v>161</v>
      </c>
      <c r="QLV63" s="279"/>
      <c r="QLW63" s="278"/>
      <c r="QLX63" s="87">
        <v>25220</v>
      </c>
      <c r="QLY63" s="88"/>
      <c r="QLZ63" s="32"/>
      <c r="QMA63" s="83">
        <v>3721</v>
      </c>
      <c r="QMB63" s="85"/>
      <c r="QMC63" s="277" t="s">
        <v>161</v>
      </c>
      <c r="QMD63" s="279"/>
      <c r="QME63" s="278"/>
      <c r="QMF63" s="87">
        <v>25220</v>
      </c>
      <c r="QMG63" s="88"/>
      <c r="QMH63" s="32"/>
      <c r="QMI63" s="83">
        <v>3721</v>
      </c>
      <c r="QMJ63" s="85"/>
      <c r="QMK63" s="277" t="s">
        <v>161</v>
      </c>
      <c r="QML63" s="279"/>
      <c r="QMM63" s="278"/>
      <c r="QMN63" s="87">
        <v>25220</v>
      </c>
      <c r="QMO63" s="88"/>
      <c r="QMP63" s="32"/>
      <c r="QMQ63" s="83">
        <v>3721</v>
      </c>
      <c r="QMR63" s="85"/>
      <c r="QMS63" s="277" t="s">
        <v>161</v>
      </c>
      <c r="QMT63" s="279"/>
      <c r="QMU63" s="278"/>
      <c r="QMV63" s="87">
        <v>25220</v>
      </c>
      <c r="QMW63" s="88"/>
      <c r="QMX63" s="32"/>
      <c r="QMY63" s="83">
        <v>3721</v>
      </c>
      <c r="QMZ63" s="85"/>
      <c r="QNA63" s="277" t="s">
        <v>161</v>
      </c>
      <c r="QNB63" s="279"/>
      <c r="QNC63" s="278"/>
      <c r="QND63" s="87">
        <v>25220</v>
      </c>
      <c r="QNE63" s="88"/>
      <c r="QNF63" s="32"/>
      <c r="QNG63" s="83">
        <v>3721</v>
      </c>
      <c r="QNH63" s="85"/>
      <c r="QNI63" s="277" t="s">
        <v>161</v>
      </c>
      <c r="QNJ63" s="279"/>
      <c r="QNK63" s="278"/>
      <c r="QNL63" s="87">
        <v>25220</v>
      </c>
      <c r="QNM63" s="88"/>
      <c r="QNN63" s="32"/>
      <c r="QNO63" s="83">
        <v>3721</v>
      </c>
      <c r="QNP63" s="85"/>
      <c r="QNQ63" s="277" t="s">
        <v>161</v>
      </c>
      <c r="QNR63" s="279"/>
      <c r="QNS63" s="278"/>
      <c r="QNT63" s="87">
        <v>25220</v>
      </c>
      <c r="QNU63" s="88"/>
      <c r="QNV63" s="32"/>
      <c r="QNW63" s="83">
        <v>3721</v>
      </c>
      <c r="QNX63" s="85"/>
      <c r="QNY63" s="277" t="s">
        <v>161</v>
      </c>
      <c r="QNZ63" s="279"/>
      <c r="QOA63" s="278"/>
      <c r="QOB63" s="87">
        <v>25220</v>
      </c>
      <c r="QOC63" s="88"/>
      <c r="QOD63" s="32"/>
      <c r="QOE63" s="83">
        <v>3721</v>
      </c>
      <c r="QOF63" s="85"/>
      <c r="QOG63" s="277" t="s">
        <v>161</v>
      </c>
      <c r="QOH63" s="279"/>
      <c r="QOI63" s="278"/>
      <c r="QOJ63" s="87">
        <v>25220</v>
      </c>
      <c r="QOK63" s="88"/>
      <c r="QOL63" s="32"/>
      <c r="QOM63" s="83">
        <v>3721</v>
      </c>
      <c r="QON63" s="85"/>
      <c r="QOO63" s="277" t="s">
        <v>161</v>
      </c>
      <c r="QOP63" s="279"/>
      <c r="QOQ63" s="278"/>
      <c r="QOR63" s="87">
        <v>25220</v>
      </c>
      <c r="QOS63" s="88"/>
      <c r="QOT63" s="32"/>
      <c r="QOU63" s="83">
        <v>3721</v>
      </c>
      <c r="QOV63" s="85"/>
      <c r="QOW63" s="277" t="s">
        <v>161</v>
      </c>
      <c r="QOX63" s="279"/>
      <c r="QOY63" s="278"/>
      <c r="QOZ63" s="87">
        <v>25220</v>
      </c>
      <c r="QPA63" s="88"/>
      <c r="QPB63" s="32"/>
      <c r="QPC63" s="83">
        <v>3721</v>
      </c>
      <c r="QPD63" s="85"/>
      <c r="QPE63" s="277" t="s">
        <v>161</v>
      </c>
      <c r="QPF63" s="279"/>
      <c r="QPG63" s="278"/>
      <c r="QPH63" s="87">
        <v>25220</v>
      </c>
      <c r="QPI63" s="88"/>
      <c r="QPJ63" s="32"/>
      <c r="QPK63" s="83">
        <v>3721</v>
      </c>
      <c r="QPL63" s="85"/>
      <c r="QPM63" s="277" t="s">
        <v>161</v>
      </c>
      <c r="QPN63" s="279"/>
      <c r="QPO63" s="278"/>
      <c r="QPP63" s="87">
        <v>25220</v>
      </c>
      <c r="QPQ63" s="88"/>
      <c r="QPR63" s="32"/>
      <c r="QPS63" s="83">
        <v>3721</v>
      </c>
      <c r="QPT63" s="85"/>
      <c r="QPU63" s="277" t="s">
        <v>161</v>
      </c>
      <c r="QPV63" s="279"/>
      <c r="QPW63" s="278"/>
      <c r="QPX63" s="87">
        <v>25220</v>
      </c>
      <c r="QPY63" s="88"/>
      <c r="QPZ63" s="32"/>
      <c r="QQA63" s="83">
        <v>3721</v>
      </c>
      <c r="QQB63" s="85"/>
      <c r="QQC63" s="277" t="s">
        <v>161</v>
      </c>
      <c r="QQD63" s="279"/>
      <c r="QQE63" s="278"/>
      <c r="QQF63" s="87">
        <v>25220</v>
      </c>
      <c r="QQG63" s="88"/>
      <c r="QQH63" s="32"/>
      <c r="QQI63" s="83">
        <v>3721</v>
      </c>
      <c r="QQJ63" s="85"/>
      <c r="QQK63" s="277" t="s">
        <v>161</v>
      </c>
      <c r="QQL63" s="279"/>
      <c r="QQM63" s="278"/>
      <c r="QQN63" s="87">
        <v>25220</v>
      </c>
      <c r="QQO63" s="88"/>
      <c r="QQP63" s="32"/>
      <c r="QQQ63" s="83">
        <v>3721</v>
      </c>
      <c r="QQR63" s="85"/>
      <c r="QQS63" s="277" t="s">
        <v>161</v>
      </c>
      <c r="QQT63" s="279"/>
      <c r="QQU63" s="278"/>
      <c r="QQV63" s="87">
        <v>25220</v>
      </c>
      <c r="QQW63" s="88"/>
      <c r="QQX63" s="32"/>
      <c r="QQY63" s="83">
        <v>3721</v>
      </c>
      <c r="QQZ63" s="85"/>
      <c r="QRA63" s="277" t="s">
        <v>161</v>
      </c>
      <c r="QRB63" s="279"/>
      <c r="QRC63" s="278"/>
      <c r="QRD63" s="87">
        <v>25220</v>
      </c>
      <c r="QRE63" s="88"/>
      <c r="QRF63" s="32"/>
      <c r="QRG63" s="83">
        <v>3721</v>
      </c>
      <c r="QRH63" s="85"/>
      <c r="QRI63" s="277" t="s">
        <v>161</v>
      </c>
      <c r="QRJ63" s="279"/>
      <c r="QRK63" s="278"/>
      <c r="QRL63" s="87">
        <v>25220</v>
      </c>
      <c r="QRM63" s="88"/>
      <c r="QRN63" s="32"/>
      <c r="QRO63" s="83">
        <v>3721</v>
      </c>
      <c r="QRP63" s="85"/>
      <c r="QRQ63" s="277" t="s">
        <v>161</v>
      </c>
      <c r="QRR63" s="279"/>
      <c r="QRS63" s="278"/>
      <c r="QRT63" s="87">
        <v>25220</v>
      </c>
      <c r="QRU63" s="88"/>
      <c r="QRV63" s="32"/>
      <c r="QRW63" s="83">
        <v>3721</v>
      </c>
      <c r="QRX63" s="85"/>
      <c r="QRY63" s="277" t="s">
        <v>161</v>
      </c>
      <c r="QRZ63" s="279"/>
      <c r="QSA63" s="278"/>
      <c r="QSB63" s="87">
        <v>25220</v>
      </c>
      <c r="QSC63" s="88"/>
      <c r="QSD63" s="32"/>
      <c r="QSE63" s="83">
        <v>3721</v>
      </c>
      <c r="QSF63" s="85"/>
      <c r="QSG63" s="277" t="s">
        <v>161</v>
      </c>
      <c r="QSH63" s="279"/>
      <c r="QSI63" s="278"/>
      <c r="QSJ63" s="87">
        <v>25220</v>
      </c>
      <c r="QSK63" s="88"/>
      <c r="QSL63" s="32"/>
      <c r="QSM63" s="83">
        <v>3721</v>
      </c>
      <c r="QSN63" s="85"/>
      <c r="QSO63" s="277" t="s">
        <v>161</v>
      </c>
      <c r="QSP63" s="279"/>
      <c r="QSQ63" s="278"/>
      <c r="QSR63" s="87">
        <v>25220</v>
      </c>
      <c r="QSS63" s="88"/>
      <c r="QST63" s="32"/>
      <c r="QSU63" s="83">
        <v>3721</v>
      </c>
      <c r="QSV63" s="85"/>
      <c r="QSW63" s="277" t="s">
        <v>161</v>
      </c>
      <c r="QSX63" s="279"/>
      <c r="QSY63" s="278"/>
      <c r="QSZ63" s="87">
        <v>25220</v>
      </c>
      <c r="QTA63" s="88"/>
      <c r="QTB63" s="32"/>
      <c r="QTC63" s="83">
        <v>3721</v>
      </c>
      <c r="QTD63" s="85"/>
      <c r="QTE63" s="277" t="s">
        <v>161</v>
      </c>
      <c r="QTF63" s="279"/>
      <c r="QTG63" s="278"/>
      <c r="QTH63" s="87">
        <v>25220</v>
      </c>
      <c r="QTI63" s="88"/>
      <c r="QTJ63" s="32"/>
      <c r="QTK63" s="83">
        <v>3721</v>
      </c>
      <c r="QTL63" s="85"/>
      <c r="QTM63" s="277" t="s">
        <v>161</v>
      </c>
      <c r="QTN63" s="279"/>
      <c r="QTO63" s="278"/>
      <c r="QTP63" s="87">
        <v>25220</v>
      </c>
      <c r="QTQ63" s="88"/>
      <c r="QTR63" s="32"/>
      <c r="QTS63" s="83">
        <v>3721</v>
      </c>
      <c r="QTT63" s="85"/>
      <c r="QTU63" s="277" t="s">
        <v>161</v>
      </c>
      <c r="QTV63" s="279"/>
      <c r="QTW63" s="278"/>
      <c r="QTX63" s="87">
        <v>25220</v>
      </c>
      <c r="QTY63" s="88"/>
      <c r="QTZ63" s="32"/>
      <c r="QUA63" s="83">
        <v>3721</v>
      </c>
      <c r="QUB63" s="85"/>
      <c r="QUC63" s="277" t="s">
        <v>161</v>
      </c>
      <c r="QUD63" s="279"/>
      <c r="QUE63" s="278"/>
      <c r="QUF63" s="87">
        <v>25220</v>
      </c>
      <c r="QUG63" s="88"/>
      <c r="QUH63" s="32"/>
      <c r="QUI63" s="83">
        <v>3721</v>
      </c>
      <c r="QUJ63" s="85"/>
      <c r="QUK63" s="277" t="s">
        <v>161</v>
      </c>
      <c r="QUL63" s="279"/>
      <c r="QUM63" s="278"/>
      <c r="QUN63" s="87">
        <v>25220</v>
      </c>
      <c r="QUO63" s="88"/>
      <c r="QUP63" s="32"/>
      <c r="QUQ63" s="83">
        <v>3721</v>
      </c>
      <c r="QUR63" s="85"/>
      <c r="QUS63" s="277" t="s">
        <v>161</v>
      </c>
      <c r="QUT63" s="279"/>
      <c r="QUU63" s="278"/>
      <c r="QUV63" s="87">
        <v>25220</v>
      </c>
      <c r="QUW63" s="88"/>
      <c r="QUX63" s="32"/>
      <c r="QUY63" s="83">
        <v>3721</v>
      </c>
      <c r="QUZ63" s="85"/>
      <c r="QVA63" s="277" t="s">
        <v>161</v>
      </c>
      <c r="QVB63" s="279"/>
      <c r="QVC63" s="278"/>
      <c r="QVD63" s="87">
        <v>25220</v>
      </c>
      <c r="QVE63" s="88"/>
      <c r="QVF63" s="32"/>
      <c r="QVG63" s="83">
        <v>3721</v>
      </c>
      <c r="QVH63" s="85"/>
      <c r="QVI63" s="277" t="s">
        <v>161</v>
      </c>
      <c r="QVJ63" s="279"/>
      <c r="QVK63" s="278"/>
      <c r="QVL63" s="87">
        <v>25220</v>
      </c>
      <c r="QVM63" s="88"/>
      <c r="QVN63" s="32"/>
      <c r="QVO63" s="83">
        <v>3721</v>
      </c>
      <c r="QVP63" s="85"/>
      <c r="QVQ63" s="277" t="s">
        <v>161</v>
      </c>
      <c r="QVR63" s="279"/>
      <c r="QVS63" s="278"/>
      <c r="QVT63" s="87">
        <v>25220</v>
      </c>
      <c r="QVU63" s="88"/>
      <c r="QVV63" s="32"/>
      <c r="QVW63" s="83">
        <v>3721</v>
      </c>
      <c r="QVX63" s="85"/>
      <c r="QVY63" s="277" t="s">
        <v>161</v>
      </c>
      <c r="QVZ63" s="279"/>
      <c r="QWA63" s="278"/>
      <c r="QWB63" s="87">
        <v>25220</v>
      </c>
      <c r="QWC63" s="88"/>
      <c r="QWD63" s="32"/>
      <c r="QWE63" s="83">
        <v>3721</v>
      </c>
      <c r="QWF63" s="85"/>
      <c r="QWG63" s="277" t="s">
        <v>161</v>
      </c>
      <c r="QWH63" s="279"/>
      <c r="QWI63" s="278"/>
      <c r="QWJ63" s="87">
        <v>25220</v>
      </c>
      <c r="QWK63" s="88"/>
      <c r="QWL63" s="32"/>
      <c r="QWM63" s="83">
        <v>3721</v>
      </c>
      <c r="QWN63" s="85"/>
      <c r="QWO63" s="277" t="s">
        <v>161</v>
      </c>
      <c r="QWP63" s="279"/>
      <c r="QWQ63" s="278"/>
      <c r="QWR63" s="87">
        <v>25220</v>
      </c>
      <c r="QWS63" s="88"/>
      <c r="QWT63" s="32"/>
      <c r="QWU63" s="83">
        <v>3721</v>
      </c>
      <c r="QWV63" s="85"/>
      <c r="QWW63" s="277" t="s">
        <v>161</v>
      </c>
      <c r="QWX63" s="279"/>
      <c r="QWY63" s="278"/>
      <c r="QWZ63" s="87">
        <v>25220</v>
      </c>
      <c r="QXA63" s="88"/>
      <c r="QXB63" s="32"/>
      <c r="QXC63" s="83">
        <v>3721</v>
      </c>
      <c r="QXD63" s="85"/>
      <c r="QXE63" s="277" t="s">
        <v>161</v>
      </c>
      <c r="QXF63" s="279"/>
      <c r="QXG63" s="278"/>
      <c r="QXH63" s="87">
        <v>25220</v>
      </c>
      <c r="QXI63" s="88"/>
      <c r="QXJ63" s="32"/>
      <c r="QXK63" s="83">
        <v>3721</v>
      </c>
      <c r="QXL63" s="85"/>
      <c r="QXM63" s="277" t="s">
        <v>161</v>
      </c>
      <c r="QXN63" s="279"/>
      <c r="QXO63" s="278"/>
      <c r="QXP63" s="87">
        <v>25220</v>
      </c>
      <c r="QXQ63" s="88"/>
      <c r="QXR63" s="32"/>
      <c r="QXS63" s="83">
        <v>3721</v>
      </c>
      <c r="QXT63" s="85"/>
      <c r="QXU63" s="277" t="s">
        <v>161</v>
      </c>
      <c r="QXV63" s="279"/>
      <c r="QXW63" s="278"/>
      <c r="QXX63" s="87">
        <v>25220</v>
      </c>
      <c r="QXY63" s="88"/>
      <c r="QXZ63" s="32"/>
      <c r="QYA63" s="83">
        <v>3721</v>
      </c>
      <c r="QYB63" s="85"/>
      <c r="QYC63" s="277" t="s">
        <v>161</v>
      </c>
      <c r="QYD63" s="279"/>
      <c r="QYE63" s="278"/>
      <c r="QYF63" s="87">
        <v>25220</v>
      </c>
      <c r="QYG63" s="88"/>
      <c r="QYH63" s="32"/>
      <c r="QYI63" s="83">
        <v>3721</v>
      </c>
      <c r="QYJ63" s="85"/>
      <c r="QYK63" s="277" t="s">
        <v>161</v>
      </c>
      <c r="QYL63" s="279"/>
      <c r="QYM63" s="278"/>
      <c r="QYN63" s="87">
        <v>25220</v>
      </c>
      <c r="QYO63" s="88"/>
      <c r="QYP63" s="32"/>
      <c r="QYQ63" s="83">
        <v>3721</v>
      </c>
      <c r="QYR63" s="85"/>
      <c r="QYS63" s="277" t="s">
        <v>161</v>
      </c>
      <c r="QYT63" s="279"/>
      <c r="QYU63" s="278"/>
      <c r="QYV63" s="87">
        <v>25220</v>
      </c>
      <c r="QYW63" s="88"/>
      <c r="QYX63" s="32"/>
      <c r="QYY63" s="83">
        <v>3721</v>
      </c>
      <c r="QYZ63" s="85"/>
      <c r="QZA63" s="277" t="s">
        <v>161</v>
      </c>
      <c r="QZB63" s="279"/>
      <c r="QZC63" s="278"/>
      <c r="QZD63" s="87">
        <v>25220</v>
      </c>
      <c r="QZE63" s="88"/>
      <c r="QZF63" s="32"/>
      <c r="QZG63" s="83">
        <v>3721</v>
      </c>
      <c r="QZH63" s="85"/>
      <c r="QZI63" s="277" t="s">
        <v>161</v>
      </c>
      <c r="QZJ63" s="279"/>
      <c r="QZK63" s="278"/>
      <c r="QZL63" s="87">
        <v>25220</v>
      </c>
      <c r="QZM63" s="88"/>
      <c r="QZN63" s="32"/>
      <c r="QZO63" s="83">
        <v>3721</v>
      </c>
      <c r="QZP63" s="85"/>
      <c r="QZQ63" s="277" t="s">
        <v>161</v>
      </c>
      <c r="QZR63" s="279"/>
      <c r="QZS63" s="278"/>
      <c r="QZT63" s="87">
        <v>25220</v>
      </c>
      <c r="QZU63" s="88"/>
      <c r="QZV63" s="32"/>
      <c r="QZW63" s="83">
        <v>3721</v>
      </c>
      <c r="QZX63" s="85"/>
      <c r="QZY63" s="277" t="s">
        <v>161</v>
      </c>
      <c r="QZZ63" s="279"/>
      <c r="RAA63" s="278"/>
      <c r="RAB63" s="87">
        <v>25220</v>
      </c>
      <c r="RAC63" s="88"/>
      <c r="RAD63" s="32"/>
      <c r="RAE63" s="83">
        <v>3721</v>
      </c>
      <c r="RAF63" s="85"/>
      <c r="RAG63" s="277" t="s">
        <v>161</v>
      </c>
      <c r="RAH63" s="279"/>
      <c r="RAI63" s="278"/>
      <c r="RAJ63" s="87">
        <v>25220</v>
      </c>
      <c r="RAK63" s="88"/>
      <c r="RAL63" s="32"/>
      <c r="RAM63" s="83">
        <v>3721</v>
      </c>
      <c r="RAN63" s="85"/>
      <c r="RAO63" s="277" t="s">
        <v>161</v>
      </c>
      <c r="RAP63" s="279"/>
      <c r="RAQ63" s="278"/>
      <c r="RAR63" s="87">
        <v>25220</v>
      </c>
      <c r="RAS63" s="88"/>
      <c r="RAT63" s="32"/>
      <c r="RAU63" s="83">
        <v>3721</v>
      </c>
      <c r="RAV63" s="85"/>
      <c r="RAW63" s="277" t="s">
        <v>161</v>
      </c>
      <c r="RAX63" s="279"/>
      <c r="RAY63" s="278"/>
      <c r="RAZ63" s="87">
        <v>25220</v>
      </c>
      <c r="RBA63" s="88"/>
      <c r="RBB63" s="32"/>
      <c r="RBC63" s="83">
        <v>3721</v>
      </c>
      <c r="RBD63" s="85"/>
      <c r="RBE63" s="277" t="s">
        <v>161</v>
      </c>
      <c r="RBF63" s="279"/>
      <c r="RBG63" s="278"/>
      <c r="RBH63" s="87">
        <v>25220</v>
      </c>
      <c r="RBI63" s="88"/>
      <c r="RBJ63" s="32"/>
      <c r="RBK63" s="83">
        <v>3721</v>
      </c>
      <c r="RBL63" s="85"/>
      <c r="RBM63" s="277" t="s">
        <v>161</v>
      </c>
      <c r="RBN63" s="279"/>
      <c r="RBO63" s="278"/>
      <c r="RBP63" s="87">
        <v>25220</v>
      </c>
      <c r="RBQ63" s="88"/>
      <c r="RBR63" s="32"/>
      <c r="RBS63" s="83">
        <v>3721</v>
      </c>
      <c r="RBT63" s="85"/>
      <c r="RBU63" s="277" t="s">
        <v>161</v>
      </c>
      <c r="RBV63" s="279"/>
      <c r="RBW63" s="278"/>
      <c r="RBX63" s="87">
        <v>25220</v>
      </c>
      <c r="RBY63" s="88"/>
      <c r="RBZ63" s="32"/>
      <c r="RCA63" s="83">
        <v>3721</v>
      </c>
      <c r="RCB63" s="85"/>
      <c r="RCC63" s="277" t="s">
        <v>161</v>
      </c>
      <c r="RCD63" s="279"/>
      <c r="RCE63" s="278"/>
      <c r="RCF63" s="87">
        <v>25220</v>
      </c>
      <c r="RCG63" s="88"/>
      <c r="RCH63" s="32"/>
      <c r="RCI63" s="83">
        <v>3721</v>
      </c>
      <c r="RCJ63" s="85"/>
      <c r="RCK63" s="277" t="s">
        <v>161</v>
      </c>
      <c r="RCL63" s="279"/>
      <c r="RCM63" s="278"/>
      <c r="RCN63" s="87">
        <v>25220</v>
      </c>
      <c r="RCO63" s="88"/>
      <c r="RCP63" s="32"/>
      <c r="RCQ63" s="83">
        <v>3721</v>
      </c>
      <c r="RCR63" s="85"/>
      <c r="RCS63" s="277" t="s">
        <v>161</v>
      </c>
      <c r="RCT63" s="279"/>
      <c r="RCU63" s="278"/>
      <c r="RCV63" s="87">
        <v>25220</v>
      </c>
      <c r="RCW63" s="88"/>
      <c r="RCX63" s="32"/>
      <c r="RCY63" s="83">
        <v>3721</v>
      </c>
      <c r="RCZ63" s="85"/>
      <c r="RDA63" s="277" t="s">
        <v>161</v>
      </c>
      <c r="RDB63" s="279"/>
      <c r="RDC63" s="278"/>
      <c r="RDD63" s="87">
        <v>25220</v>
      </c>
      <c r="RDE63" s="88"/>
      <c r="RDF63" s="32"/>
      <c r="RDG63" s="83">
        <v>3721</v>
      </c>
      <c r="RDH63" s="85"/>
      <c r="RDI63" s="277" t="s">
        <v>161</v>
      </c>
      <c r="RDJ63" s="279"/>
      <c r="RDK63" s="278"/>
      <c r="RDL63" s="87">
        <v>25220</v>
      </c>
      <c r="RDM63" s="88"/>
      <c r="RDN63" s="32"/>
      <c r="RDO63" s="83">
        <v>3721</v>
      </c>
      <c r="RDP63" s="85"/>
      <c r="RDQ63" s="277" t="s">
        <v>161</v>
      </c>
      <c r="RDR63" s="279"/>
      <c r="RDS63" s="278"/>
      <c r="RDT63" s="87">
        <v>25220</v>
      </c>
      <c r="RDU63" s="88"/>
      <c r="RDV63" s="32"/>
      <c r="RDW63" s="83">
        <v>3721</v>
      </c>
      <c r="RDX63" s="85"/>
      <c r="RDY63" s="277" t="s">
        <v>161</v>
      </c>
      <c r="RDZ63" s="279"/>
      <c r="REA63" s="278"/>
      <c r="REB63" s="87">
        <v>25220</v>
      </c>
      <c r="REC63" s="88"/>
      <c r="RED63" s="32"/>
      <c r="REE63" s="83">
        <v>3721</v>
      </c>
      <c r="REF63" s="85"/>
      <c r="REG63" s="277" t="s">
        <v>161</v>
      </c>
      <c r="REH63" s="279"/>
      <c r="REI63" s="278"/>
      <c r="REJ63" s="87">
        <v>25220</v>
      </c>
      <c r="REK63" s="88"/>
      <c r="REL63" s="32"/>
      <c r="REM63" s="83">
        <v>3721</v>
      </c>
      <c r="REN63" s="85"/>
      <c r="REO63" s="277" t="s">
        <v>161</v>
      </c>
      <c r="REP63" s="279"/>
      <c r="REQ63" s="278"/>
      <c r="RER63" s="87">
        <v>25220</v>
      </c>
      <c r="RES63" s="88"/>
      <c r="RET63" s="32"/>
      <c r="REU63" s="83">
        <v>3721</v>
      </c>
      <c r="REV63" s="85"/>
      <c r="REW63" s="277" t="s">
        <v>161</v>
      </c>
      <c r="REX63" s="279"/>
      <c r="REY63" s="278"/>
      <c r="REZ63" s="87">
        <v>25220</v>
      </c>
      <c r="RFA63" s="88"/>
      <c r="RFB63" s="32"/>
      <c r="RFC63" s="83">
        <v>3721</v>
      </c>
      <c r="RFD63" s="85"/>
      <c r="RFE63" s="277" t="s">
        <v>161</v>
      </c>
      <c r="RFF63" s="279"/>
      <c r="RFG63" s="278"/>
      <c r="RFH63" s="87">
        <v>25220</v>
      </c>
      <c r="RFI63" s="88"/>
      <c r="RFJ63" s="32"/>
      <c r="RFK63" s="83">
        <v>3721</v>
      </c>
      <c r="RFL63" s="85"/>
      <c r="RFM63" s="277" t="s">
        <v>161</v>
      </c>
      <c r="RFN63" s="279"/>
      <c r="RFO63" s="278"/>
      <c r="RFP63" s="87">
        <v>25220</v>
      </c>
      <c r="RFQ63" s="88"/>
      <c r="RFR63" s="32"/>
      <c r="RFS63" s="83">
        <v>3721</v>
      </c>
      <c r="RFT63" s="85"/>
      <c r="RFU63" s="277" t="s">
        <v>161</v>
      </c>
      <c r="RFV63" s="279"/>
      <c r="RFW63" s="278"/>
      <c r="RFX63" s="87">
        <v>25220</v>
      </c>
      <c r="RFY63" s="88"/>
      <c r="RFZ63" s="32"/>
      <c r="RGA63" s="83">
        <v>3721</v>
      </c>
      <c r="RGB63" s="85"/>
      <c r="RGC63" s="277" t="s">
        <v>161</v>
      </c>
      <c r="RGD63" s="279"/>
      <c r="RGE63" s="278"/>
      <c r="RGF63" s="87">
        <v>25220</v>
      </c>
      <c r="RGG63" s="88"/>
      <c r="RGH63" s="32"/>
      <c r="RGI63" s="83">
        <v>3721</v>
      </c>
      <c r="RGJ63" s="85"/>
      <c r="RGK63" s="277" t="s">
        <v>161</v>
      </c>
      <c r="RGL63" s="279"/>
      <c r="RGM63" s="278"/>
      <c r="RGN63" s="87">
        <v>25220</v>
      </c>
      <c r="RGO63" s="88"/>
      <c r="RGP63" s="32"/>
      <c r="RGQ63" s="83">
        <v>3721</v>
      </c>
      <c r="RGR63" s="85"/>
      <c r="RGS63" s="277" t="s">
        <v>161</v>
      </c>
      <c r="RGT63" s="279"/>
      <c r="RGU63" s="278"/>
      <c r="RGV63" s="87">
        <v>25220</v>
      </c>
      <c r="RGW63" s="88"/>
      <c r="RGX63" s="32"/>
      <c r="RGY63" s="83">
        <v>3721</v>
      </c>
      <c r="RGZ63" s="85"/>
      <c r="RHA63" s="277" t="s">
        <v>161</v>
      </c>
      <c r="RHB63" s="279"/>
      <c r="RHC63" s="278"/>
      <c r="RHD63" s="87">
        <v>25220</v>
      </c>
      <c r="RHE63" s="88"/>
      <c r="RHF63" s="32"/>
      <c r="RHG63" s="83">
        <v>3721</v>
      </c>
      <c r="RHH63" s="85"/>
      <c r="RHI63" s="277" t="s">
        <v>161</v>
      </c>
      <c r="RHJ63" s="279"/>
      <c r="RHK63" s="278"/>
      <c r="RHL63" s="87">
        <v>25220</v>
      </c>
      <c r="RHM63" s="88"/>
      <c r="RHN63" s="32"/>
      <c r="RHO63" s="83">
        <v>3721</v>
      </c>
      <c r="RHP63" s="85"/>
      <c r="RHQ63" s="277" t="s">
        <v>161</v>
      </c>
      <c r="RHR63" s="279"/>
      <c r="RHS63" s="278"/>
      <c r="RHT63" s="87">
        <v>25220</v>
      </c>
      <c r="RHU63" s="88"/>
      <c r="RHV63" s="32"/>
      <c r="RHW63" s="83">
        <v>3721</v>
      </c>
      <c r="RHX63" s="85"/>
      <c r="RHY63" s="277" t="s">
        <v>161</v>
      </c>
      <c r="RHZ63" s="279"/>
      <c r="RIA63" s="278"/>
      <c r="RIB63" s="87">
        <v>25220</v>
      </c>
      <c r="RIC63" s="88"/>
      <c r="RID63" s="32"/>
      <c r="RIE63" s="83">
        <v>3721</v>
      </c>
      <c r="RIF63" s="85"/>
      <c r="RIG63" s="277" t="s">
        <v>161</v>
      </c>
      <c r="RIH63" s="279"/>
      <c r="RII63" s="278"/>
      <c r="RIJ63" s="87">
        <v>25220</v>
      </c>
      <c r="RIK63" s="88"/>
      <c r="RIL63" s="32"/>
      <c r="RIM63" s="83">
        <v>3721</v>
      </c>
      <c r="RIN63" s="85"/>
      <c r="RIO63" s="277" t="s">
        <v>161</v>
      </c>
      <c r="RIP63" s="279"/>
      <c r="RIQ63" s="278"/>
      <c r="RIR63" s="87">
        <v>25220</v>
      </c>
      <c r="RIS63" s="88"/>
      <c r="RIT63" s="32"/>
      <c r="RIU63" s="83">
        <v>3721</v>
      </c>
      <c r="RIV63" s="85"/>
      <c r="RIW63" s="277" t="s">
        <v>161</v>
      </c>
      <c r="RIX63" s="279"/>
      <c r="RIY63" s="278"/>
      <c r="RIZ63" s="87">
        <v>25220</v>
      </c>
      <c r="RJA63" s="88"/>
      <c r="RJB63" s="32"/>
      <c r="RJC63" s="83">
        <v>3721</v>
      </c>
      <c r="RJD63" s="85"/>
      <c r="RJE63" s="277" t="s">
        <v>161</v>
      </c>
      <c r="RJF63" s="279"/>
      <c r="RJG63" s="278"/>
      <c r="RJH63" s="87">
        <v>25220</v>
      </c>
      <c r="RJI63" s="88"/>
      <c r="RJJ63" s="32"/>
      <c r="RJK63" s="83">
        <v>3721</v>
      </c>
      <c r="RJL63" s="85"/>
      <c r="RJM63" s="277" t="s">
        <v>161</v>
      </c>
      <c r="RJN63" s="279"/>
      <c r="RJO63" s="278"/>
      <c r="RJP63" s="87">
        <v>25220</v>
      </c>
      <c r="RJQ63" s="88"/>
      <c r="RJR63" s="32"/>
      <c r="RJS63" s="83">
        <v>3721</v>
      </c>
      <c r="RJT63" s="85"/>
      <c r="RJU63" s="277" t="s">
        <v>161</v>
      </c>
      <c r="RJV63" s="279"/>
      <c r="RJW63" s="278"/>
      <c r="RJX63" s="87">
        <v>25220</v>
      </c>
      <c r="RJY63" s="88"/>
      <c r="RJZ63" s="32"/>
      <c r="RKA63" s="83">
        <v>3721</v>
      </c>
      <c r="RKB63" s="85"/>
      <c r="RKC63" s="277" t="s">
        <v>161</v>
      </c>
      <c r="RKD63" s="279"/>
      <c r="RKE63" s="278"/>
      <c r="RKF63" s="87">
        <v>25220</v>
      </c>
      <c r="RKG63" s="88"/>
      <c r="RKH63" s="32"/>
      <c r="RKI63" s="83">
        <v>3721</v>
      </c>
      <c r="RKJ63" s="85"/>
      <c r="RKK63" s="277" t="s">
        <v>161</v>
      </c>
      <c r="RKL63" s="279"/>
      <c r="RKM63" s="278"/>
      <c r="RKN63" s="87">
        <v>25220</v>
      </c>
      <c r="RKO63" s="88"/>
      <c r="RKP63" s="32"/>
      <c r="RKQ63" s="83">
        <v>3721</v>
      </c>
      <c r="RKR63" s="85"/>
      <c r="RKS63" s="277" t="s">
        <v>161</v>
      </c>
      <c r="RKT63" s="279"/>
      <c r="RKU63" s="278"/>
      <c r="RKV63" s="87">
        <v>25220</v>
      </c>
      <c r="RKW63" s="88"/>
      <c r="RKX63" s="32"/>
      <c r="RKY63" s="83">
        <v>3721</v>
      </c>
      <c r="RKZ63" s="85"/>
      <c r="RLA63" s="277" t="s">
        <v>161</v>
      </c>
      <c r="RLB63" s="279"/>
      <c r="RLC63" s="278"/>
      <c r="RLD63" s="87">
        <v>25220</v>
      </c>
      <c r="RLE63" s="88"/>
      <c r="RLF63" s="32"/>
      <c r="RLG63" s="83">
        <v>3721</v>
      </c>
      <c r="RLH63" s="85"/>
      <c r="RLI63" s="277" t="s">
        <v>161</v>
      </c>
      <c r="RLJ63" s="279"/>
      <c r="RLK63" s="278"/>
      <c r="RLL63" s="87">
        <v>25220</v>
      </c>
      <c r="RLM63" s="88"/>
      <c r="RLN63" s="32"/>
      <c r="RLO63" s="83">
        <v>3721</v>
      </c>
      <c r="RLP63" s="85"/>
      <c r="RLQ63" s="277" t="s">
        <v>161</v>
      </c>
      <c r="RLR63" s="279"/>
      <c r="RLS63" s="278"/>
      <c r="RLT63" s="87">
        <v>25220</v>
      </c>
      <c r="RLU63" s="88"/>
      <c r="RLV63" s="32"/>
      <c r="RLW63" s="83">
        <v>3721</v>
      </c>
      <c r="RLX63" s="85"/>
      <c r="RLY63" s="277" t="s">
        <v>161</v>
      </c>
      <c r="RLZ63" s="279"/>
      <c r="RMA63" s="278"/>
      <c r="RMB63" s="87">
        <v>25220</v>
      </c>
      <c r="RMC63" s="88"/>
      <c r="RMD63" s="32"/>
      <c r="RME63" s="83">
        <v>3721</v>
      </c>
      <c r="RMF63" s="85"/>
      <c r="RMG63" s="277" t="s">
        <v>161</v>
      </c>
      <c r="RMH63" s="279"/>
      <c r="RMI63" s="278"/>
      <c r="RMJ63" s="87">
        <v>25220</v>
      </c>
      <c r="RMK63" s="88"/>
      <c r="RML63" s="32"/>
      <c r="RMM63" s="83">
        <v>3721</v>
      </c>
      <c r="RMN63" s="85"/>
      <c r="RMO63" s="277" t="s">
        <v>161</v>
      </c>
      <c r="RMP63" s="279"/>
      <c r="RMQ63" s="278"/>
      <c r="RMR63" s="87">
        <v>25220</v>
      </c>
      <c r="RMS63" s="88"/>
      <c r="RMT63" s="32"/>
      <c r="RMU63" s="83">
        <v>3721</v>
      </c>
      <c r="RMV63" s="85"/>
      <c r="RMW63" s="277" t="s">
        <v>161</v>
      </c>
      <c r="RMX63" s="279"/>
      <c r="RMY63" s="278"/>
      <c r="RMZ63" s="87">
        <v>25220</v>
      </c>
      <c r="RNA63" s="88"/>
      <c r="RNB63" s="32"/>
      <c r="RNC63" s="83">
        <v>3721</v>
      </c>
      <c r="RND63" s="85"/>
      <c r="RNE63" s="277" t="s">
        <v>161</v>
      </c>
      <c r="RNF63" s="279"/>
      <c r="RNG63" s="278"/>
      <c r="RNH63" s="87">
        <v>25220</v>
      </c>
      <c r="RNI63" s="88"/>
      <c r="RNJ63" s="32"/>
      <c r="RNK63" s="83">
        <v>3721</v>
      </c>
      <c r="RNL63" s="85"/>
      <c r="RNM63" s="277" t="s">
        <v>161</v>
      </c>
      <c r="RNN63" s="279"/>
      <c r="RNO63" s="278"/>
      <c r="RNP63" s="87">
        <v>25220</v>
      </c>
      <c r="RNQ63" s="88"/>
      <c r="RNR63" s="32"/>
      <c r="RNS63" s="83">
        <v>3721</v>
      </c>
      <c r="RNT63" s="85"/>
      <c r="RNU63" s="277" t="s">
        <v>161</v>
      </c>
      <c r="RNV63" s="279"/>
      <c r="RNW63" s="278"/>
      <c r="RNX63" s="87">
        <v>25220</v>
      </c>
      <c r="RNY63" s="88"/>
      <c r="RNZ63" s="32"/>
      <c r="ROA63" s="83">
        <v>3721</v>
      </c>
      <c r="ROB63" s="85"/>
      <c r="ROC63" s="277" t="s">
        <v>161</v>
      </c>
      <c r="ROD63" s="279"/>
      <c r="ROE63" s="278"/>
      <c r="ROF63" s="87">
        <v>25220</v>
      </c>
      <c r="ROG63" s="88"/>
      <c r="ROH63" s="32"/>
      <c r="ROI63" s="83">
        <v>3721</v>
      </c>
      <c r="ROJ63" s="85"/>
      <c r="ROK63" s="277" t="s">
        <v>161</v>
      </c>
      <c r="ROL63" s="279"/>
      <c r="ROM63" s="278"/>
      <c r="RON63" s="87">
        <v>25220</v>
      </c>
      <c r="ROO63" s="88"/>
      <c r="ROP63" s="32"/>
      <c r="ROQ63" s="83">
        <v>3721</v>
      </c>
      <c r="ROR63" s="85"/>
      <c r="ROS63" s="277" t="s">
        <v>161</v>
      </c>
      <c r="ROT63" s="279"/>
      <c r="ROU63" s="278"/>
      <c r="ROV63" s="87">
        <v>25220</v>
      </c>
      <c r="ROW63" s="88"/>
      <c r="ROX63" s="32"/>
      <c r="ROY63" s="83">
        <v>3721</v>
      </c>
      <c r="ROZ63" s="85"/>
      <c r="RPA63" s="277" t="s">
        <v>161</v>
      </c>
      <c r="RPB63" s="279"/>
      <c r="RPC63" s="278"/>
      <c r="RPD63" s="87">
        <v>25220</v>
      </c>
      <c r="RPE63" s="88"/>
      <c r="RPF63" s="32"/>
      <c r="RPG63" s="83">
        <v>3721</v>
      </c>
      <c r="RPH63" s="85"/>
      <c r="RPI63" s="277" t="s">
        <v>161</v>
      </c>
      <c r="RPJ63" s="279"/>
      <c r="RPK63" s="278"/>
      <c r="RPL63" s="87">
        <v>25220</v>
      </c>
      <c r="RPM63" s="88"/>
      <c r="RPN63" s="32"/>
      <c r="RPO63" s="83">
        <v>3721</v>
      </c>
      <c r="RPP63" s="85"/>
      <c r="RPQ63" s="277" t="s">
        <v>161</v>
      </c>
      <c r="RPR63" s="279"/>
      <c r="RPS63" s="278"/>
      <c r="RPT63" s="87">
        <v>25220</v>
      </c>
      <c r="RPU63" s="88"/>
      <c r="RPV63" s="32"/>
      <c r="RPW63" s="83">
        <v>3721</v>
      </c>
      <c r="RPX63" s="85"/>
      <c r="RPY63" s="277" t="s">
        <v>161</v>
      </c>
      <c r="RPZ63" s="279"/>
      <c r="RQA63" s="278"/>
      <c r="RQB63" s="87">
        <v>25220</v>
      </c>
      <c r="RQC63" s="88"/>
      <c r="RQD63" s="32"/>
      <c r="RQE63" s="83">
        <v>3721</v>
      </c>
      <c r="RQF63" s="85"/>
      <c r="RQG63" s="277" t="s">
        <v>161</v>
      </c>
      <c r="RQH63" s="279"/>
      <c r="RQI63" s="278"/>
      <c r="RQJ63" s="87">
        <v>25220</v>
      </c>
      <c r="RQK63" s="88"/>
      <c r="RQL63" s="32"/>
      <c r="RQM63" s="83">
        <v>3721</v>
      </c>
      <c r="RQN63" s="85"/>
      <c r="RQO63" s="277" t="s">
        <v>161</v>
      </c>
      <c r="RQP63" s="279"/>
      <c r="RQQ63" s="278"/>
      <c r="RQR63" s="87">
        <v>25220</v>
      </c>
      <c r="RQS63" s="88"/>
      <c r="RQT63" s="32"/>
      <c r="RQU63" s="83">
        <v>3721</v>
      </c>
      <c r="RQV63" s="85"/>
      <c r="RQW63" s="277" t="s">
        <v>161</v>
      </c>
      <c r="RQX63" s="279"/>
      <c r="RQY63" s="278"/>
      <c r="RQZ63" s="87">
        <v>25220</v>
      </c>
      <c r="RRA63" s="88"/>
      <c r="RRB63" s="32"/>
      <c r="RRC63" s="83">
        <v>3721</v>
      </c>
      <c r="RRD63" s="85"/>
      <c r="RRE63" s="277" t="s">
        <v>161</v>
      </c>
      <c r="RRF63" s="279"/>
      <c r="RRG63" s="278"/>
      <c r="RRH63" s="87">
        <v>25220</v>
      </c>
      <c r="RRI63" s="88"/>
      <c r="RRJ63" s="32"/>
      <c r="RRK63" s="83">
        <v>3721</v>
      </c>
      <c r="RRL63" s="85"/>
      <c r="RRM63" s="277" t="s">
        <v>161</v>
      </c>
      <c r="RRN63" s="279"/>
      <c r="RRO63" s="278"/>
      <c r="RRP63" s="87">
        <v>25220</v>
      </c>
      <c r="RRQ63" s="88"/>
      <c r="RRR63" s="32"/>
      <c r="RRS63" s="83">
        <v>3721</v>
      </c>
      <c r="RRT63" s="85"/>
      <c r="RRU63" s="277" t="s">
        <v>161</v>
      </c>
      <c r="RRV63" s="279"/>
      <c r="RRW63" s="278"/>
      <c r="RRX63" s="87">
        <v>25220</v>
      </c>
      <c r="RRY63" s="88"/>
      <c r="RRZ63" s="32"/>
      <c r="RSA63" s="83">
        <v>3721</v>
      </c>
      <c r="RSB63" s="85"/>
      <c r="RSC63" s="277" t="s">
        <v>161</v>
      </c>
      <c r="RSD63" s="279"/>
      <c r="RSE63" s="278"/>
      <c r="RSF63" s="87">
        <v>25220</v>
      </c>
      <c r="RSG63" s="88"/>
      <c r="RSH63" s="32"/>
      <c r="RSI63" s="83">
        <v>3721</v>
      </c>
      <c r="RSJ63" s="85"/>
      <c r="RSK63" s="277" t="s">
        <v>161</v>
      </c>
      <c r="RSL63" s="279"/>
      <c r="RSM63" s="278"/>
      <c r="RSN63" s="87">
        <v>25220</v>
      </c>
      <c r="RSO63" s="88"/>
      <c r="RSP63" s="32"/>
      <c r="RSQ63" s="83">
        <v>3721</v>
      </c>
      <c r="RSR63" s="85"/>
      <c r="RSS63" s="277" t="s">
        <v>161</v>
      </c>
      <c r="RST63" s="279"/>
      <c r="RSU63" s="278"/>
      <c r="RSV63" s="87">
        <v>25220</v>
      </c>
      <c r="RSW63" s="88"/>
      <c r="RSX63" s="32"/>
      <c r="RSY63" s="83">
        <v>3721</v>
      </c>
      <c r="RSZ63" s="85"/>
      <c r="RTA63" s="277" t="s">
        <v>161</v>
      </c>
      <c r="RTB63" s="279"/>
      <c r="RTC63" s="278"/>
      <c r="RTD63" s="87">
        <v>25220</v>
      </c>
      <c r="RTE63" s="88"/>
      <c r="RTF63" s="32"/>
      <c r="RTG63" s="83">
        <v>3721</v>
      </c>
      <c r="RTH63" s="85"/>
      <c r="RTI63" s="277" t="s">
        <v>161</v>
      </c>
      <c r="RTJ63" s="279"/>
      <c r="RTK63" s="278"/>
      <c r="RTL63" s="87">
        <v>25220</v>
      </c>
      <c r="RTM63" s="88"/>
      <c r="RTN63" s="32"/>
      <c r="RTO63" s="83">
        <v>3721</v>
      </c>
      <c r="RTP63" s="85"/>
      <c r="RTQ63" s="277" t="s">
        <v>161</v>
      </c>
      <c r="RTR63" s="279"/>
      <c r="RTS63" s="278"/>
      <c r="RTT63" s="87">
        <v>25220</v>
      </c>
      <c r="RTU63" s="88"/>
      <c r="RTV63" s="32"/>
      <c r="RTW63" s="83">
        <v>3721</v>
      </c>
      <c r="RTX63" s="85"/>
      <c r="RTY63" s="277" t="s">
        <v>161</v>
      </c>
      <c r="RTZ63" s="279"/>
      <c r="RUA63" s="278"/>
      <c r="RUB63" s="87">
        <v>25220</v>
      </c>
      <c r="RUC63" s="88"/>
      <c r="RUD63" s="32"/>
      <c r="RUE63" s="83">
        <v>3721</v>
      </c>
      <c r="RUF63" s="85"/>
      <c r="RUG63" s="277" t="s">
        <v>161</v>
      </c>
      <c r="RUH63" s="279"/>
      <c r="RUI63" s="278"/>
      <c r="RUJ63" s="87">
        <v>25220</v>
      </c>
      <c r="RUK63" s="88"/>
      <c r="RUL63" s="32"/>
      <c r="RUM63" s="83">
        <v>3721</v>
      </c>
      <c r="RUN63" s="85"/>
      <c r="RUO63" s="277" t="s">
        <v>161</v>
      </c>
      <c r="RUP63" s="279"/>
      <c r="RUQ63" s="278"/>
      <c r="RUR63" s="87">
        <v>25220</v>
      </c>
      <c r="RUS63" s="88"/>
      <c r="RUT63" s="32"/>
      <c r="RUU63" s="83">
        <v>3721</v>
      </c>
      <c r="RUV63" s="85"/>
      <c r="RUW63" s="277" t="s">
        <v>161</v>
      </c>
      <c r="RUX63" s="279"/>
      <c r="RUY63" s="278"/>
      <c r="RUZ63" s="87">
        <v>25220</v>
      </c>
      <c r="RVA63" s="88"/>
      <c r="RVB63" s="32"/>
      <c r="RVC63" s="83">
        <v>3721</v>
      </c>
      <c r="RVD63" s="85"/>
      <c r="RVE63" s="277" t="s">
        <v>161</v>
      </c>
      <c r="RVF63" s="279"/>
      <c r="RVG63" s="278"/>
      <c r="RVH63" s="87">
        <v>25220</v>
      </c>
      <c r="RVI63" s="88"/>
      <c r="RVJ63" s="32"/>
      <c r="RVK63" s="83">
        <v>3721</v>
      </c>
      <c r="RVL63" s="85"/>
      <c r="RVM63" s="277" t="s">
        <v>161</v>
      </c>
      <c r="RVN63" s="279"/>
      <c r="RVO63" s="278"/>
      <c r="RVP63" s="87">
        <v>25220</v>
      </c>
      <c r="RVQ63" s="88"/>
      <c r="RVR63" s="32"/>
      <c r="RVS63" s="83">
        <v>3721</v>
      </c>
      <c r="RVT63" s="85"/>
      <c r="RVU63" s="277" t="s">
        <v>161</v>
      </c>
      <c r="RVV63" s="279"/>
      <c r="RVW63" s="278"/>
      <c r="RVX63" s="87">
        <v>25220</v>
      </c>
      <c r="RVY63" s="88"/>
      <c r="RVZ63" s="32"/>
      <c r="RWA63" s="83">
        <v>3721</v>
      </c>
      <c r="RWB63" s="85"/>
      <c r="RWC63" s="277" t="s">
        <v>161</v>
      </c>
      <c r="RWD63" s="279"/>
      <c r="RWE63" s="278"/>
      <c r="RWF63" s="87">
        <v>25220</v>
      </c>
      <c r="RWG63" s="88"/>
      <c r="RWH63" s="32"/>
      <c r="RWI63" s="83">
        <v>3721</v>
      </c>
      <c r="RWJ63" s="85"/>
      <c r="RWK63" s="277" t="s">
        <v>161</v>
      </c>
      <c r="RWL63" s="279"/>
      <c r="RWM63" s="278"/>
      <c r="RWN63" s="87">
        <v>25220</v>
      </c>
      <c r="RWO63" s="88"/>
      <c r="RWP63" s="32"/>
      <c r="RWQ63" s="83">
        <v>3721</v>
      </c>
      <c r="RWR63" s="85"/>
      <c r="RWS63" s="277" t="s">
        <v>161</v>
      </c>
      <c r="RWT63" s="279"/>
      <c r="RWU63" s="278"/>
      <c r="RWV63" s="87">
        <v>25220</v>
      </c>
      <c r="RWW63" s="88"/>
      <c r="RWX63" s="32"/>
      <c r="RWY63" s="83">
        <v>3721</v>
      </c>
      <c r="RWZ63" s="85"/>
      <c r="RXA63" s="277" t="s">
        <v>161</v>
      </c>
      <c r="RXB63" s="279"/>
      <c r="RXC63" s="278"/>
      <c r="RXD63" s="87">
        <v>25220</v>
      </c>
      <c r="RXE63" s="88"/>
      <c r="RXF63" s="32"/>
      <c r="RXG63" s="83">
        <v>3721</v>
      </c>
      <c r="RXH63" s="85"/>
      <c r="RXI63" s="277" t="s">
        <v>161</v>
      </c>
      <c r="RXJ63" s="279"/>
      <c r="RXK63" s="278"/>
      <c r="RXL63" s="87">
        <v>25220</v>
      </c>
      <c r="RXM63" s="88"/>
      <c r="RXN63" s="32"/>
      <c r="RXO63" s="83">
        <v>3721</v>
      </c>
      <c r="RXP63" s="85"/>
      <c r="RXQ63" s="277" t="s">
        <v>161</v>
      </c>
      <c r="RXR63" s="279"/>
      <c r="RXS63" s="278"/>
      <c r="RXT63" s="87">
        <v>25220</v>
      </c>
      <c r="RXU63" s="88"/>
      <c r="RXV63" s="32"/>
      <c r="RXW63" s="83">
        <v>3721</v>
      </c>
      <c r="RXX63" s="85"/>
      <c r="RXY63" s="277" t="s">
        <v>161</v>
      </c>
      <c r="RXZ63" s="279"/>
      <c r="RYA63" s="278"/>
      <c r="RYB63" s="87">
        <v>25220</v>
      </c>
      <c r="RYC63" s="88"/>
      <c r="RYD63" s="32"/>
      <c r="RYE63" s="83">
        <v>3721</v>
      </c>
      <c r="RYF63" s="85"/>
      <c r="RYG63" s="277" t="s">
        <v>161</v>
      </c>
      <c r="RYH63" s="279"/>
      <c r="RYI63" s="278"/>
      <c r="RYJ63" s="87">
        <v>25220</v>
      </c>
      <c r="RYK63" s="88"/>
      <c r="RYL63" s="32"/>
      <c r="RYM63" s="83">
        <v>3721</v>
      </c>
      <c r="RYN63" s="85"/>
      <c r="RYO63" s="277" t="s">
        <v>161</v>
      </c>
      <c r="RYP63" s="279"/>
      <c r="RYQ63" s="278"/>
      <c r="RYR63" s="87">
        <v>25220</v>
      </c>
      <c r="RYS63" s="88"/>
      <c r="RYT63" s="32"/>
      <c r="RYU63" s="83">
        <v>3721</v>
      </c>
      <c r="RYV63" s="85"/>
      <c r="RYW63" s="277" t="s">
        <v>161</v>
      </c>
      <c r="RYX63" s="279"/>
      <c r="RYY63" s="278"/>
      <c r="RYZ63" s="87">
        <v>25220</v>
      </c>
      <c r="RZA63" s="88"/>
      <c r="RZB63" s="32"/>
      <c r="RZC63" s="83">
        <v>3721</v>
      </c>
      <c r="RZD63" s="85"/>
      <c r="RZE63" s="277" t="s">
        <v>161</v>
      </c>
      <c r="RZF63" s="279"/>
      <c r="RZG63" s="278"/>
      <c r="RZH63" s="87">
        <v>25220</v>
      </c>
      <c r="RZI63" s="88"/>
      <c r="RZJ63" s="32"/>
      <c r="RZK63" s="83">
        <v>3721</v>
      </c>
      <c r="RZL63" s="85"/>
      <c r="RZM63" s="277" t="s">
        <v>161</v>
      </c>
      <c r="RZN63" s="279"/>
      <c r="RZO63" s="278"/>
      <c r="RZP63" s="87">
        <v>25220</v>
      </c>
      <c r="RZQ63" s="88"/>
      <c r="RZR63" s="32"/>
      <c r="RZS63" s="83">
        <v>3721</v>
      </c>
      <c r="RZT63" s="85"/>
      <c r="RZU63" s="277" t="s">
        <v>161</v>
      </c>
      <c r="RZV63" s="279"/>
      <c r="RZW63" s="278"/>
      <c r="RZX63" s="87">
        <v>25220</v>
      </c>
      <c r="RZY63" s="88"/>
      <c r="RZZ63" s="32"/>
      <c r="SAA63" s="83">
        <v>3721</v>
      </c>
      <c r="SAB63" s="85"/>
      <c r="SAC63" s="277" t="s">
        <v>161</v>
      </c>
      <c r="SAD63" s="279"/>
      <c r="SAE63" s="278"/>
      <c r="SAF63" s="87">
        <v>25220</v>
      </c>
      <c r="SAG63" s="88"/>
      <c r="SAH63" s="32"/>
      <c r="SAI63" s="83">
        <v>3721</v>
      </c>
      <c r="SAJ63" s="85"/>
      <c r="SAK63" s="277" t="s">
        <v>161</v>
      </c>
      <c r="SAL63" s="279"/>
      <c r="SAM63" s="278"/>
      <c r="SAN63" s="87">
        <v>25220</v>
      </c>
      <c r="SAO63" s="88"/>
      <c r="SAP63" s="32"/>
      <c r="SAQ63" s="83">
        <v>3721</v>
      </c>
      <c r="SAR63" s="85"/>
      <c r="SAS63" s="277" t="s">
        <v>161</v>
      </c>
      <c r="SAT63" s="279"/>
      <c r="SAU63" s="278"/>
      <c r="SAV63" s="87">
        <v>25220</v>
      </c>
      <c r="SAW63" s="88"/>
      <c r="SAX63" s="32"/>
      <c r="SAY63" s="83">
        <v>3721</v>
      </c>
      <c r="SAZ63" s="85"/>
      <c r="SBA63" s="277" t="s">
        <v>161</v>
      </c>
      <c r="SBB63" s="279"/>
      <c r="SBC63" s="278"/>
      <c r="SBD63" s="87">
        <v>25220</v>
      </c>
      <c r="SBE63" s="88"/>
      <c r="SBF63" s="32"/>
      <c r="SBG63" s="83">
        <v>3721</v>
      </c>
      <c r="SBH63" s="85"/>
      <c r="SBI63" s="277" t="s">
        <v>161</v>
      </c>
      <c r="SBJ63" s="279"/>
      <c r="SBK63" s="278"/>
      <c r="SBL63" s="87">
        <v>25220</v>
      </c>
      <c r="SBM63" s="88"/>
      <c r="SBN63" s="32"/>
      <c r="SBO63" s="83">
        <v>3721</v>
      </c>
      <c r="SBP63" s="85"/>
      <c r="SBQ63" s="277" t="s">
        <v>161</v>
      </c>
      <c r="SBR63" s="279"/>
      <c r="SBS63" s="278"/>
      <c r="SBT63" s="87">
        <v>25220</v>
      </c>
      <c r="SBU63" s="88"/>
      <c r="SBV63" s="32"/>
      <c r="SBW63" s="83">
        <v>3721</v>
      </c>
      <c r="SBX63" s="85"/>
      <c r="SBY63" s="277" t="s">
        <v>161</v>
      </c>
      <c r="SBZ63" s="279"/>
      <c r="SCA63" s="278"/>
      <c r="SCB63" s="87">
        <v>25220</v>
      </c>
      <c r="SCC63" s="88"/>
      <c r="SCD63" s="32"/>
      <c r="SCE63" s="83">
        <v>3721</v>
      </c>
      <c r="SCF63" s="85"/>
      <c r="SCG63" s="277" t="s">
        <v>161</v>
      </c>
      <c r="SCH63" s="279"/>
      <c r="SCI63" s="278"/>
      <c r="SCJ63" s="87">
        <v>25220</v>
      </c>
      <c r="SCK63" s="88"/>
      <c r="SCL63" s="32"/>
      <c r="SCM63" s="83">
        <v>3721</v>
      </c>
      <c r="SCN63" s="85"/>
      <c r="SCO63" s="277" t="s">
        <v>161</v>
      </c>
      <c r="SCP63" s="279"/>
      <c r="SCQ63" s="278"/>
      <c r="SCR63" s="87">
        <v>25220</v>
      </c>
      <c r="SCS63" s="88"/>
      <c r="SCT63" s="32"/>
      <c r="SCU63" s="83">
        <v>3721</v>
      </c>
      <c r="SCV63" s="85"/>
      <c r="SCW63" s="277" t="s">
        <v>161</v>
      </c>
      <c r="SCX63" s="279"/>
      <c r="SCY63" s="278"/>
      <c r="SCZ63" s="87">
        <v>25220</v>
      </c>
      <c r="SDA63" s="88"/>
      <c r="SDB63" s="32"/>
      <c r="SDC63" s="83">
        <v>3721</v>
      </c>
      <c r="SDD63" s="85"/>
      <c r="SDE63" s="277" t="s">
        <v>161</v>
      </c>
      <c r="SDF63" s="279"/>
      <c r="SDG63" s="278"/>
      <c r="SDH63" s="87">
        <v>25220</v>
      </c>
      <c r="SDI63" s="88"/>
      <c r="SDJ63" s="32"/>
      <c r="SDK63" s="83">
        <v>3721</v>
      </c>
      <c r="SDL63" s="85"/>
      <c r="SDM63" s="277" t="s">
        <v>161</v>
      </c>
      <c r="SDN63" s="279"/>
      <c r="SDO63" s="278"/>
      <c r="SDP63" s="87">
        <v>25220</v>
      </c>
      <c r="SDQ63" s="88"/>
      <c r="SDR63" s="32"/>
      <c r="SDS63" s="83">
        <v>3721</v>
      </c>
      <c r="SDT63" s="85"/>
      <c r="SDU63" s="277" t="s">
        <v>161</v>
      </c>
      <c r="SDV63" s="279"/>
      <c r="SDW63" s="278"/>
      <c r="SDX63" s="87">
        <v>25220</v>
      </c>
      <c r="SDY63" s="88"/>
      <c r="SDZ63" s="32"/>
      <c r="SEA63" s="83">
        <v>3721</v>
      </c>
      <c r="SEB63" s="85"/>
      <c r="SEC63" s="277" t="s">
        <v>161</v>
      </c>
      <c r="SED63" s="279"/>
      <c r="SEE63" s="278"/>
      <c r="SEF63" s="87">
        <v>25220</v>
      </c>
      <c r="SEG63" s="88"/>
      <c r="SEH63" s="32"/>
      <c r="SEI63" s="83">
        <v>3721</v>
      </c>
      <c r="SEJ63" s="85"/>
      <c r="SEK63" s="277" t="s">
        <v>161</v>
      </c>
      <c r="SEL63" s="279"/>
      <c r="SEM63" s="278"/>
      <c r="SEN63" s="87">
        <v>25220</v>
      </c>
      <c r="SEO63" s="88"/>
      <c r="SEP63" s="32"/>
      <c r="SEQ63" s="83">
        <v>3721</v>
      </c>
      <c r="SER63" s="85"/>
      <c r="SES63" s="277" t="s">
        <v>161</v>
      </c>
      <c r="SET63" s="279"/>
      <c r="SEU63" s="278"/>
      <c r="SEV63" s="87">
        <v>25220</v>
      </c>
      <c r="SEW63" s="88"/>
      <c r="SEX63" s="32"/>
      <c r="SEY63" s="83">
        <v>3721</v>
      </c>
      <c r="SEZ63" s="85"/>
      <c r="SFA63" s="277" t="s">
        <v>161</v>
      </c>
      <c r="SFB63" s="279"/>
      <c r="SFC63" s="278"/>
      <c r="SFD63" s="87">
        <v>25220</v>
      </c>
      <c r="SFE63" s="88"/>
      <c r="SFF63" s="32"/>
      <c r="SFG63" s="83">
        <v>3721</v>
      </c>
      <c r="SFH63" s="85"/>
      <c r="SFI63" s="277" t="s">
        <v>161</v>
      </c>
      <c r="SFJ63" s="279"/>
      <c r="SFK63" s="278"/>
      <c r="SFL63" s="87">
        <v>25220</v>
      </c>
      <c r="SFM63" s="88"/>
      <c r="SFN63" s="32"/>
      <c r="SFO63" s="83">
        <v>3721</v>
      </c>
      <c r="SFP63" s="85"/>
      <c r="SFQ63" s="277" t="s">
        <v>161</v>
      </c>
      <c r="SFR63" s="279"/>
      <c r="SFS63" s="278"/>
      <c r="SFT63" s="87">
        <v>25220</v>
      </c>
      <c r="SFU63" s="88"/>
      <c r="SFV63" s="32"/>
      <c r="SFW63" s="83">
        <v>3721</v>
      </c>
      <c r="SFX63" s="85"/>
      <c r="SFY63" s="277" t="s">
        <v>161</v>
      </c>
      <c r="SFZ63" s="279"/>
      <c r="SGA63" s="278"/>
      <c r="SGB63" s="87">
        <v>25220</v>
      </c>
      <c r="SGC63" s="88"/>
      <c r="SGD63" s="32"/>
      <c r="SGE63" s="83">
        <v>3721</v>
      </c>
      <c r="SGF63" s="85"/>
      <c r="SGG63" s="277" t="s">
        <v>161</v>
      </c>
      <c r="SGH63" s="279"/>
      <c r="SGI63" s="278"/>
      <c r="SGJ63" s="87">
        <v>25220</v>
      </c>
      <c r="SGK63" s="88"/>
      <c r="SGL63" s="32"/>
      <c r="SGM63" s="83">
        <v>3721</v>
      </c>
      <c r="SGN63" s="85"/>
      <c r="SGO63" s="277" t="s">
        <v>161</v>
      </c>
      <c r="SGP63" s="279"/>
      <c r="SGQ63" s="278"/>
      <c r="SGR63" s="87">
        <v>25220</v>
      </c>
      <c r="SGS63" s="88"/>
      <c r="SGT63" s="32"/>
      <c r="SGU63" s="83">
        <v>3721</v>
      </c>
      <c r="SGV63" s="85"/>
      <c r="SGW63" s="277" t="s">
        <v>161</v>
      </c>
      <c r="SGX63" s="279"/>
      <c r="SGY63" s="278"/>
      <c r="SGZ63" s="87">
        <v>25220</v>
      </c>
      <c r="SHA63" s="88"/>
      <c r="SHB63" s="32"/>
      <c r="SHC63" s="83">
        <v>3721</v>
      </c>
      <c r="SHD63" s="85"/>
      <c r="SHE63" s="277" t="s">
        <v>161</v>
      </c>
      <c r="SHF63" s="279"/>
      <c r="SHG63" s="278"/>
      <c r="SHH63" s="87">
        <v>25220</v>
      </c>
      <c r="SHI63" s="88"/>
      <c r="SHJ63" s="32"/>
      <c r="SHK63" s="83">
        <v>3721</v>
      </c>
      <c r="SHL63" s="85"/>
      <c r="SHM63" s="277" t="s">
        <v>161</v>
      </c>
      <c r="SHN63" s="279"/>
      <c r="SHO63" s="278"/>
      <c r="SHP63" s="87">
        <v>25220</v>
      </c>
      <c r="SHQ63" s="88"/>
      <c r="SHR63" s="32"/>
      <c r="SHS63" s="83">
        <v>3721</v>
      </c>
      <c r="SHT63" s="85"/>
      <c r="SHU63" s="277" t="s">
        <v>161</v>
      </c>
      <c r="SHV63" s="279"/>
      <c r="SHW63" s="278"/>
      <c r="SHX63" s="87">
        <v>25220</v>
      </c>
      <c r="SHY63" s="88"/>
      <c r="SHZ63" s="32"/>
      <c r="SIA63" s="83">
        <v>3721</v>
      </c>
      <c r="SIB63" s="85"/>
      <c r="SIC63" s="277" t="s">
        <v>161</v>
      </c>
      <c r="SID63" s="279"/>
      <c r="SIE63" s="278"/>
      <c r="SIF63" s="87">
        <v>25220</v>
      </c>
      <c r="SIG63" s="88"/>
      <c r="SIH63" s="32"/>
      <c r="SII63" s="83">
        <v>3721</v>
      </c>
      <c r="SIJ63" s="85"/>
      <c r="SIK63" s="277" t="s">
        <v>161</v>
      </c>
      <c r="SIL63" s="279"/>
      <c r="SIM63" s="278"/>
      <c r="SIN63" s="87">
        <v>25220</v>
      </c>
      <c r="SIO63" s="88"/>
      <c r="SIP63" s="32"/>
      <c r="SIQ63" s="83">
        <v>3721</v>
      </c>
      <c r="SIR63" s="85"/>
      <c r="SIS63" s="277" t="s">
        <v>161</v>
      </c>
      <c r="SIT63" s="279"/>
      <c r="SIU63" s="278"/>
      <c r="SIV63" s="87">
        <v>25220</v>
      </c>
      <c r="SIW63" s="88"/>
      <c r="SIX63" s="32"/>
      <c r="SIY63" s="83">
        <v>3721</v>
      </c>
      <c r="SIZ63" s="85"/>
      <c r="SJA63" s="277" t="s">
        <v>161</v>
      </c>
      <c r="SJB63" s="279"/>
      <c r="SJC63" s="278"/>
      <c r="SJD63" s="87">
        <v>25220</v>
      </c>
      <c r="SJE63" s="88"/>
      <c r="SJF63" s="32"/>
      <c r="SJG63" s="83">
        <v>3721</v>
      </c>
      <c r="SJH63" s="85"/>
      <c r="SJI63" s="277" t="s">
        <v>161</v>
      </c>
      <c r="SJJ63" s="279"/>
      <c r="SJK63" s="278"/>
      <c r="SJL63" s="87">
        <v>25220</v>
      </c>
      <c r="SJM63" s="88"/>
      <c r="SJN63" s="32"/>
      <c r="SJO63" s="83">
        <v>3721</v>
      </c>
      <c r="SJP63" s="85"/>
      <c r="SJQ63" s="277" t="s">
        <v>161</v>
      </c>
      <c r="SJR63" s="279"/>
      <c r="SJS63" s="278"/>
      <c r="SJT63" s="87">
        <v>25220</v>
      </c>
      <c r="SJU63" s="88"/>
      <c r="SJV63" s="32"/>
      <c r="SJW63" s="83">
        <v>3721</v>
      </c>
      <c r="SJX63" s="85"/>
      <c r="SJY63" s="277" t="s">
        <v>161</v>
      </c>
      <c r="SJZ63" s="279"/>
      <c r="SKA63" s="278"/>
      <c r="SKB63" s="87">
        <v>25220</v>
      </c>
      <c r="SKC63" s="88"/>
      <c r="SKD63" s="32"/>
      <c r="SKE63" s="83">
        <v>3721</v>
      </c>
      <c r="SKF63" s="85"/>
      <c r="SKG63" s="277" t="s">
        <v>161</v>
      </c>
      <c r="SKH63" s="279"/>
      <c r="SKI63" s="278"/>
      <c r="SKJ63" s="87">
        <v>25220</v>
      </c>
      <c r="SKK63" s="88"/>
      <c r="SKL63" s="32"/>
      <c r="SKM63" s="83">
        <v>3721</v>
      </c>
      <c r="SKN63" s="85"/>
      <c r="SKO63" s="277" t="s">
        <v>161</v>
      </c>
      <c r="SKP63" s="279"/>
      <c r="SKQ63" s="278"/>
      <c r="SKR63" s="87">
        <v>25220</v>
      </c>
      <c r="SKS63" s="88"/>
      <c r="SKT63" s="32"/>
      <c r="SKU63" s="83">
        <v>3721</v>
      </c>
      <c r="SKV63" s="85"/>
      <c r="SKW63" s="277" t="s">
        <v>161</v>
      </c>
      <c r="SKX63" s="279"/>
      <c r="SKY63" s="278"/>
      <c r="SKZ63" s="87">
        <v>25220</v>
      </c>
      <c r="SLA63" s="88"/>
      <c r="SLB63" s="32"/>
      <c r="SLC63" s="83">
        <v>3721</v>
      </c>
      <c r="SLD63" s="85"/>
      <c r="SLE63" s="277" t="s">
        <v>161</v>
      </c>
      <c r="SLF63" s="279"/>
      <c r="SLG63" s="278"/>
      <c r="SLH63" s="87">
        <v>25220</v>
      </c>
      <c r="SLI63" s="88"/>
      <c r="SLJ63" s="32"/>
      <c r="SLK63" s="83">
        <v>3721</v>
      </c>
      <c r="SLL63" s="85"/>
      <c r="SLM63" s="277" t="s">
        <v>161</v>
      </c>
      <c r="SLN63" s="279"/>
      <c r="SLO63" s="278"/>
      <c r="SLP63" s="87">
        <v>25220</v>
      </c>
      <c r="SLQ63" s="88"/>
      <c r="SLR63" s="32"/>
      <c r="SLS63" s="83">
        <v>3721</v>
      </c>
      <c r="SLT63" s="85"/>
      <c r="SLU63" s="277" t="s">
        <v>161</v>
      </c>
      <c r="SLV63" s="279"/>
      <c r="SLW63" s="278"/>
      <c r="SLX63" s="87">
        <v>25220</v>
      </c>
      <c r="SLY63" s="88"/>
      <c r="SLZ63" s="32"/>
      <c r="SMA63" s="83">
        <v>3721</v>
      </c>
      <c r="SMB63" s="85"/>
      <c r="SMC63" s="277" t="s">
        <v>161</v>
      </c>
      <c r="SMD63" s="279"/>
      <c r="SME63" s="278"/>
      <c r="SMF63" s="87">
        <v>25220</v>
      </c>
      <c r="SMG63" s="88"/>
      <c r="SMH63" s="32"/>
      <c r="SMI63" s="83">
        <v>3721</v>
      </c>
      <c r="SMJ63" s="85"/>
      <c r="SMK63" s="277" t="s">
        <v>161</v>
      </c>
      <c r="SML63" s="279"/>
      <c r="SMM63" s="278"/>
      <c r="SMN63" s="87">
        <v>25220</v>
      </c>
      <c r="SMO63" s="88"/>
      <c r="SMP63" s="32"/>
      <c r="SMQ63" s="83">
        <v>3721</v>
      </c>
      <c r="SMR63" s="85"/>
      <c r="SMS63" s="277" t="s">
        <v>161</v>
      </c>
      <c r="SMT63" s="279"/>
      <c r="SMU63" s="278"/>
      <c r="SMV63" s="87">
        <v>25220</v>
      </c>
      <c r="SMW63" s="88"/>
      <c r="SMX63" s="32"/>
      <c r="SMY63" s="83">
        <v>3721</v>
      </c>
      <c r="SMZ63" s="85"/>
      <c r="SNA63" s="277" t="s">
        <v>161</v>
      </c>
      <c r="SNB63" s="279"/>
      <c r="SNC63" s="278"/>
      <c r="SND63" s="87">
        <v>25220</v>
      </c>
      <c r="SNE63" s="88"/>
      <c r="SNF63" s="32"/>
      <c r="SNG63" s="83">
        <v>3721</v>
      </c>
      <c r="SNH63" s="85"/>
      <c r="SNI63" s="277" t="s">
        <v>161</v>
      </c>
      <c r="SNJ63" s="279"/>
      <c r="SNK63" s="278"/>
      <c r="SNL63" s="87">
        <v>25220</v>
      </c>
      <c r="SNM63" s="88"/>
      <c r="SNN63" s="32"/>
      <c r="SNO63" s="83">
        <v>3721</v>
      </c>
      <c r="SNP63" s="85"/>
      <c r="SNQ63" s="277" t="s">
        <v>161</v>
      </c>
      <c r="SNR63" s="279"/>
      <c r="SNS63" s="278"/>
      <c r="SNT63" s="87">
        <v>25220</v>
      </c>
      <c r="SNU63" s="88"/>
      <c r="SNV63" s="32"/>
      <c r="SNW63" s="83">
        <v>3721</v>
      </c>
      <c r="SNX63" s="85"/>
      <c r="SNY63" s="277" t="s">
        <v>161</v>
      </c>
      <c r="SNZ63" s="279"/>
      <c r="SOA63" s="278"/>
      <c r="SOB63" s="87">
        <v>25220</v>
      </c>
      <c r="SOC63" s="88"/>
      <c r="SOD63" s="32"/>
      <c r="SOE63" s="83">
        <v>3721</v>
      </c>
      <c r="SOF63" s="85"/>
      <c r="SOG63" s="277" t="s">
        <v>161</v>
      </c>
      <c r="SOH63" s="279"/>
      <c r="SOI63" s="278"/>
      <c r="SOJ63" s="87">
        <v>25220</v>
      </c>
      <c r="SOK63" s="88"/>
      <c r="SOL63" s="32"/>
      <c r="SOM63" s="83">
        <v>3721</v>
      </c>
      <c r="SON63" s="85"/>
      <c r="SOO63" s="277" t="s">
        <v>161</v>
      </c>
      <c r="SOP63" s="279"/>
      <c r="SOQ63" s="278"/>
      <c r="SOR63" s="87">
        <v>25220</v>
      </c>
      <c r="SOS63" s="88"/>
      <c r="SOT63" s="32"/>
      <c r="SOU63" s="83">
        <v>3721</v>
      </c>
      <c r="SOV63" s="85"/>
      <c r="SOW63" s="277" t="s">
        <v>161</v>
      </c>
      <c r="SOX63" s="279"/>
      <c r="SOY63" s="278"/>
      <c r="SOZ63" s="87">
        <v>25220</v>
      </c>
      <c r="SPA63" s="88"/>
      <c r="SPB63" s="32"/>
      <c r="SPC63" s="83">
        <v>3721</v>
      </c>
      <c r="SPD63" s="85"/>
      <c r="SPE63" s="277" t="s">
        <v>161</v>
      </c>
      <c r="SPF63" s="279"/>
      <c r="SPG63" s="278"/>
      <c r="SPH63" s="87">
        <v>25220</v>
      </c>
      <c r="SPI63" s="88"/>
      <c r="SPJ63" s="32"/>
      <c r="SPK63" s="83">
        <v>3721</v>
      </c>
      <c r="SPL63" s="85"/>
      <c r="SPM63" s="277" t="s">
        <v>161</v>
      </c>
      <c r="SPN63" s="279"/>
      <c r="SPO63" s="278"/>
      <c r="SPP63" s="87">
        <v>25220</v>
      </c>
      <c r="SPQ63" s="88"/>
      <c r="SPR63" s="32"/>
      <c r="SPS63" s="83">
        <v>3721</v>
      </c>
      <c r="SPT63" s="85"/>
      <c r="SPU63" s="277" t="s">
        <v>161</v>
      </c>
      <c r="SPV63" s="279"/>
      <c r="SPW63" s="278"/>
      <c r="SPX63" s="87">
        <v>25220</v>
      </c>
      <c r="SPY63" s="88"/>
      <c r="SPZ63" s="32"/>
      <c r="SQA63" s="83">
        <v>3721</v>
      </c>
      <c r="SQB63" s="85"/>
      <c r="SQC63" s="277" t="s">
        <v>161</v>
      </c>
      <c r="SQD63" s="279"/>
      <c r="SQE63" s="278"/>
      <c r="SQF63" s="87">
        <v>25220</v>
      </c>
      <c r="SQG63" s="88"/>
      <c r="SQH63" s="32"/>
      <c r="SQI63" s="83">
        <v>3721</v>
      </c>
      <c r="SQJ63" s="85"/>
      <c r="SQK63" s="277" t="s">
        <v>161</v>
      </c>
      <c r="SQL63" s="279"/>
      <c r="SQM63" s="278"/>
      <c r="SQN63" s="87">
        <v>25220</v>
      </c>
      <c r="SQO63" s="88"/>
      <c r="SQP63" s="32"/>
      <c r="SQQ63" s="83">
        <v>3721</v>
      </c>
      <c r="SQR63" s="85"/>
      <c r="SQS63" s="277" t="s">
        <v>161</v>
      </c>
      <c r="SQT63" s="279"/>
      <c r="SQU63" s="278"/>
      <c r="SQV63" s="87">
        <v>25220</v>
      </c>
      <c r="SQW63" s="88"/>
      <c r="SQX63" s="32"/>
      <c r="SQY63" s="83">
        <v>3721</v>
      </c>
      <c r="SQZ63" s="85"/>
      <c r="SRA63" s="277" t="s">
        <v>161</v>
      </c>
      <c r="SRB63" s="279"/>
      <c r="SRC63" s="278"/>
      <c r="SRD63" s="87">
        <v>25220</v>
      </c>
      <c r="SRE63" s="88"/>
      <c r="SRF63" s="32"/>
      <c r="SRG63" s="83">
        <v>3721</v>
      </c>
      <c r="SRH63" s="85"/>
      <c r="SRI63" s="277" t="s">
        <v>161</v>
      </c>
      <c r="SRJ63" s="279"/>
      <c r="SRK63" s="278"/>
      <c r="SRL63" s="87">
        <v>25220</v>
      </c>
      <c r="SRM63" s="88"/>
      <c r="SRN63" s="32"/>
      <c r="SRO63" s="83">
        <v>3721</v>
      </c>
      <c r="SRP63" s="85"/>
      <c r="SRQ63" s="277" t="s">
        <v>161</v>
      </c>
      <c r="SRR63" s="279"/>
      <c r="SRS63" s="278"/>
      <c r="SRT63" s="87">
        <v>25220</v>
      </c>
      <c r="SRU63" s="88"/>
      <c r="SRV63" s="32"/>
      <c r="SRW63" s="83">
        <v>3721</v>
      </c>
      <c r="SRX63" s="85"/>
      <c r="SRY63" s="277" t="s">
        <v>161</v>
      </c>
      <c r="SRZ63" s="279"/>
      <c r="SSA63" s="278"/>
      <c r="SSB63" s="87">
        <v>25220</v>
      </c>
      <c r="SSC63" s="88"/>
      <c r="SSD63" s="32"/>
      <c r="SSE63" s="83">
        <v>3721</v>
      </c>
      <c r="SSF63" s="85"/>
      <c r="SSG63" s="277" t="s">
        <v>161</v>
      </c>
      <c r="SSH63" s="279"/>
      <c r="SSI63" s="278"/>
      <c r="SSJ63" s="87">
        <v>25220</v>
      </c>
      <c r="SSK63" s="88"/>
      <c r="SSL63" s="32"/>
      <c r="SSM63" s="83">
        <v>3721</v>
      </c>
      <c r="SSN63" s="85"/>
      <c r="SSO63" s="277" t="s">
        <v>161</v>
      </c>
      <c r="SSP63" s="279"/>
      <c r="SSQ63" s="278"/>
      <c r="SSR63" s="87">
        <v>25220</v>
      </c>
      <c r="SSS63" s="88"/>
      <c r="SST63" s="32"/>
      <c r="SSU63" s="83">
        <v>3721</v>
      </c>
      <c r="SSV63" s="85"/>
      <c r="SSW63" s="277" t="s">
        <v>161</v>
      </c>
      <c r="SSX63" s="279"/>
      <c r="SSY63" s="278"/>
      <c r="SSZ63" s="87">
        <v>25220</v>
      </c>
      <c r="STA63" s="88"/>
      <c r="STB63" s="32"/>
      <c r="STC63" s="83">
        <v>3721</v>
      </c>
      <c r="STD63" s="85"/>
      <c r="STE63" s="277" t="s">
        <v>161</v>
      </c>
      <c r="STF63" s="279"/>
      <c r="STG63" s="278"/>
      <c r="STH63" s="87">
        <v>25220</v>
      </c>
      <c r="STI63" s="88"/>
      <c r="STJ63" s="32"/>
      <c r="STK63" s="83">
        <v>3721</v>
      </c>
      <c r="STL63" s="85"/>
      <c r="STM63" s="277" t="s">
        <v>161</v>
      </c>
      <c r="STN63" s="279"/>
      <c r="STO63" s="278"/>
      <c r="STP63" s="87">
        <v>25220</v>
      </c>
      <c r="STQ63" s="88"/>
      <c r="STR63" s="32"/>
      <c r="STS63" s="83">
        <v>3721</v>
      </c>
      <c r="STT63" s="85"/>
      <c r="STU63" s="277" t="s">
        <v>161</v>
      </c>
      <c r="STV63" s="279"/>
      <c r="STW63" s="278"/>
      <c r="STX63" s="87">
        <v>25220</v>
      </c>
      <c r="STY63" s="88"/>
      <c r="STZ63" s="32"/>
      <c r="SUA63" s="83">
        <v>3721</v>
      </c>
      <c r="SUB63" s="85"/>
      <c r="SUC63" s="277" t="s">
        <v>161</v>
      </c>
      <c r="SUD63" s="279"/>
      <c r="SUE63" s="278"/>
      <c r="SUF63" s="87">
        <v>25220</v>
      </c>
      <c r="SUG63" s="88"/>
      <c r="SUH63" s="32"/>
      <c r="SUI63" s="83">
        <v>3721</v>
      </c>
      <c r="SUJ63" s="85"/>
      <c r="SUK63" s="277" t="s">
        <v>161</v>
      </c>
      <c r="SUL63" s="279"/>
      <c r="SUM63" s="278"/>
      <c r="SUN63" s="87">
        <v>25220</v>
      </c>
      <c r="SUO63" s="88"/>
      <c r="SUP63" s="32"/>
      <c r="SUQ63" s="83">
        <v>3721</v>
      </c>
      <c r="SUR63" s="85"/>
      <c r="SUS63" s="277" t="s">
        <v>161</v>
      </c>
      <c r="SUT63" s="279"/>
      <c r="SUU63" s="278"/>
      <c r="SUV63" s="87">
        <v>25220</v>
      </c>
      <c r="SUW63" s="88"/>
      <c r="SUX63" s="32"/>
      <c r="SUY63" s="83">
        <v>3721</v>
      </c>
      <c r="SUZ63" s="85"/>
      <c r="SVA63" s="277" t="s">
        <v>161</v>
      </c>
      <c r="SVB63" s="279"/>
      <c r="SVC63" s="278"/>
      <c r="SVD63" s="87">
        <v>25220</v>
      </c>
      <c r="SVE63" s="88"/>
      <c r="SVF63" s="32"/>
      <c r="SVG63" s="83">
        <v>3721</v>
      </c>
      <c r="SVH63" s="85"/>
      <c r="SVI63" s="277" t="s">
        <v>161</v>
      </c>
      <c r="SVJ63" s="279"/>
      <c r="SVK63" s="278"/>
      <c r="SVL63" s="87">
        <v>25220</v>
      </c>
      <c r="SVM63" s="88"/>
      <c r="SVN63" s="32"/>
      <c r="SVO63" s="83">
        <v>3721</v>
      </c>
      <c r="SVP63" s="85"/>
      <c r="SVQ63" s="277" t="s">
        <v>161</v>
      </c>
      <c r="SVR63" s="279"/>
      <c r="SVS63" s="278"/>
      <c r="SVT63" s="87">
        <v>25220</v>
      </c>
      <c r="SVU63" s="88"/>
      <c r="SVV63" s="32"/>
      <c r="SVW63" s="83">
        <v>3721</v>
      </c>
      <c r="SVX63" s="85"/>
      <c r="SVY63" s="277" t="s">
        <v>161</v>
      </c>
      <c r="SVZ63" s="279"/>
      <c r="SWA63" s="278"/>
      <c r="SWB63" s="87">
        <v>25220</v>
      </c>
      <c r="SWC63" s="88"/>
      <c r="SWD63" s="32"/>
      <c r="SWE63" s="83">
        <v>3721</v>
      </c>
      <c r="SWF63" s="85"/>
      <c r="SWG63" s="277" t="s">
        <v>161</v>
      </c>
      <c r="SWH63" s="279"/>
      <c r="SWI63" s="278"/>
      <c r="SWJ63" s="87">
        <v>25220</v>
      </c>
      <c r="SWK63" s="88"/>
      <c r="SWL63" s="32"/>
      <c r="SWM63" s="83">
        <v>3721</v>
      </c>
      <c r="SWN63" s="85"/>
      <c r="SWO63" s="277" t="s">
        <v>161</v>
      </c>
      <c r="SWP63" s="279"/>
      <c r="SWQ63" s="278"/>
      <c r="SWR63" s="87">
        <v>25220</v>
      </c>
      <c r="SWS63" s="88"/>
      <c r="SWT63" s="32"/>
      <c r="SWU63" s="83">
        <v>3721</v>
      </c>
      <c r="SWV63" s="85"/>
      <c r="SWW63" s="277" t="s">
        <v>161</v>
      </c>
      <c r="SWX63" s="279"/>
      <c r="SWY63" s="278"/>
      <c r="SWZ63" s="87">
        <v>25220</v>
      </c>
      <c r="SXA63" s="88"/>
      <c r="SXB63" s="32"/>
      <c r="SXC63" s="83">
        <v>3721</v>
      </c>
      <c r="SXD63" s="85"/>
      <c r="SXE63" s="277" t="s">
        <v>161</v>
      </c>
      <c r="SXF63" s="279"/>
      <c r="SXG63" s="278"/>
      <c r="SXH63" s="87">
        <v>25220</v>
      </c>
      <c r="SXI63" s="88"/>
      <c r="SXJ63" s="32"/>
      <c r="SXK63" s="83">
        <v>3721</v>
      </c>
      <c r="SXL63" s="85"/>
      <c r="SXM63" s="277" t="s">
        <v>161</v>
      </c>
      <c r="SXN63" s="279"/>
      <c r="SXO63" s="278"/>
      <c r="SXP63" s="87">
        <v>25220</v>
      </c>
      <c r="SXQ63" s="88"/>
      <c r="SXR63" s="32"/>
      <c r="SXS63" s="83">
        <v>3721</v>
      </c>
      <c r="SXT63" s="85"/>
      <c r="SXU63" s="277" t="s">
        <v>161</v>
      </c>
      <c r="SXV63" s="279"/>
      <c r="SXW63" s="278"/>
      <c r="SXX63" s="87">
        <v>25220</v>
      </c>
      <c r="SXY63" s="88"/>
      <c r="SXZ63" s="32"/>
      <c r="SYA63" s="83">
        <v>3721</v>
      </c>
      <c r="SYB63" s="85"/>
      <c r="SYC63" s="277" t="s">
        <v>161</v>
      </c>
      <c r="SYD63" s="279"/>
      <c r="SYE63" s="278"/>
      <c r="SYF63" s="87">
        <v>25220</v>
      </c>
      <c r="SYG63" s="88"/>
      <c r="SYH63" s="32"/>
      <c r="SYI63" s="83">
        <v>3721</v>
      </c>
      <c r="SYJ63" s="85"/>
      <c r="SYK63" s="277" t="s">
        <v>161</v>
      </c>
      <c r="SYL63" s="279"/>
      <c r="SYM63" s="278"/>
      <c r="SYN63" s="87">
        <v>25220</v>
      </c>
      <c r="SYO63" s="88"/>
      <c r="SYP63" s="32"/>
      <c r="SYQ63" s="83">
        <v>3721</v>
      </c>
      <c r="SYR63" s="85"/>
      <c r="SYS63" s="277" t="s">
        <v>161</v>
      </c>
      <c r="SYT63" s="279"/>
      <c r="SYU63" s="278"/>
      <c r="SYV63" s="87">
        <v>25220</v>
      </c>
      <c r="SYW63" s="88"/>
      <c r="SYX63" s="32"/>
      <c r="SYY63" s="83">
        <v>3721</v>
      </c>
      <c r="SYZ63" s="85"/>
      <c r="SZA63" s="277" t="s">
        <v>161</v>
      </c>
      <c r="SZB63" s="279"/>
      <c r="SZC63" s="278"/>
      <c r="SZD63" s="87">
        <v>25220</v>
      </c>
      <c r="SZE63" s="88"/>
      <c r="SZF63" s="32"/>
      <c r="SZG63" s="83">
        <v>3721</v>
      </c>
      <c r="SZH63" s="85"/>
      <c r="SZI63" s="277" t="s">
        <v>161</v>
      </c>
      <c r="SZJ63" s="279"/>
      <c r="SZK63" s="278"/>
      <c r="SZL63" s="87">
        <v>25220</v>
      </c>
      <c r="SZM63" s="88"/>
      <c r="SZN63" s="32"/>
      <c r="SZO63" s="83">
        <v>3721</v>
      </c>
      <c r="SZP63" s="85"/>
      <c r="SZQ63" s="277" t="s">
        <v>161</v>
      </c>
      <c r="SZR63" s="279"/>
      <c r="SZS63" s="278"/>
      <c r="SZT63" s="87">
        <v>25220</v>
      </c>
      <c r="SZU63" s="88"/>
      <c r="SZV63" s="32"/>
      <c r="SZW63" s="83">
        <v>3721</v>
      </c>
      <c r="SZX63" s="85"/>
      <c r="SZY63" s="277" t="s">
        <v>161</v>
      </c>
      <c r="SZZ63" s="279"/>
      <c r="TAA63" s="278"/>
      <c r="TAB63" s="87">
        <v>25220</v>
      </c>
      <c r="TAC63" s="88"/>
      <c r="TAD63" s="32"/>
      <c r="TAE63" s="83">
        <v>3721</v>
      </c>
      <c r="TAF63" s="85"/>
      <c r="TAG63" s="277" t="s">
        <v>161</v>
      </c>
      <c r="TAH63" s="279"/>
      <c r="TAI63" s="278"/>
      <c r="TAJ63" s="87">
        <v>25220</v>
      </c>
      <c r="TAK63" s="88"/>
      <c r="TAL63" s="32"/>
      <c r="TAM63" s="83">
        <v>3721</v>
      </c>
      <c r="TAN63" s="85"/>
      <c r="TAO63" s="277" t="s">
        <v>161</v>
      </c>
      <c r="TAP63" s="279"/>
      <c r="TAQ63" s="278"/>
      <c r="TAR63" s="87">
        <v>25220</v>
      </c>
      <c r="TAS63" s="88"/>
      <c r="TAT63" s="32"/>
      <c r="TAU63" s="83">
        <v>3721</v>
      </c>
      <c r="TAV63" s="85"/>
      <c r="TAW63" s="277" t="s">
        <v>161</v>
      </c>
      <c r="TAX63" s="279"/>
      <c r="TAY63" s="278"/>
      <c r="TAZ63" s="87">
        <v>25220</v>
      </c>
      <c r="TBA63" s="88"/>
      <c r="TBB63" s="32"/>
      <c r="TBC63" s="83">
        <v>3721</v>
      </c>
      <c r="TBD63" s="85"/>
      <c r="TBE63" s="277" t="s">
        <v>161</v>
      </c>
      <c r="TBF63" s="279"/>
      <c r="TBG63" s="278"/>
      <c r="TBH63" s="87">
        <v>25220</v>
      </c>
      <c r="TBI63" s="88"/>
      <c r="TBJ63" s="32"/>
      <c r="TBK63" s="83">
        <v>3721</v>
      </c>
      <c r="TBL63" s="85"/>
      <c r="TBM63" s="277" t="s">
        <v>161</v>
      </c>
      <c r="TBN63" s="279"/>
      <c r="TBO63" s="278"/>
      <c r="TBP63" s="87">
        <v>25220</v>
      </c>
      <c r="TBQ63" s="88"/>
      <c r="TBR63" s="32"/>
      <c r="TBS63" s="83">
        <v>3721</v>
      </c>
      <c r="TBT63" s="85"/>
      <c r="TBU63" s="277" t="s">
        <v>161</v>
      </c>
      <c r="TBV63" s="279"/>
      <c r="TBW63" s="278"/>
      <c r="TBX63" s="87">
        <v>25220</v>
      </c>
      <c r="TBY63" s="88"/>
      <c r="TBZ63" s="32"/>
      <c r="TCA63" s="83">
        <v>3721</v>
      </c>
      <c r="TCB63" s="85"/>
      <c r="TCC63" s="277" t="s">
        <v>161</v>
      </c>
      <c r="TCD63" s="279"/>
      <c r="TCE63" s="278"/>
      <c r="TCF63" s="87">
        <v>25220</v>
      </c>
      <c r="TCG63" s="88"/>
      <c r="TCH63" s="32"/>
      <c r="TCI63" s="83">
        <v>3721</v>
      </c>
      <c r="TCJ63" s="85"/>
      <c r="TCK63" s="277" t="s">
        <v>161</v>
      </c>
      <c r="TCL63" s="279"/>
      <c r="TCM63" s="278"/>
      <c r="TCN63" s="87">
        <v>25220</v>
      </c>
      <c r="TCO63" s="88"/>
      <c r="TCP63" s="32"/>
      <c r="TCQ63" s="83">
        <v>3721</v>
      </c>
      <c r="TCR63" s="85"/>
      <c r="TCS63" s="277" t="s">
        <v>161</v>
      </c>
      <c r="TCT63" s="279"/>
      <c r="TCU63" s="278"/>
      <c r="TCV63" s="87">
        <v>25220</v>
      </c>
      <c r="TCW63" s="88"/>
      <c r="TCX63" s="32"/>
      <c r="TCY63" s="83">
        <v>3721</v>
      </c>
      <c r="TCZ63" s="85"/>
      <c r="TDA63" s="277" t="s">
        <v>161</v>
      </c>
      <c r="TDB63" s="279"/>
      <c r="TDC63" s="278"/>
      <c r="TDD63" s="87">
        <v>25220</v>
      </c>
      <c r="TDE63" s="88"/>
      <c r="TDF63" s="32"/>
      <c r="TDG63" s="83">
        <v>3721</v>
      </c>
      <c r="TDH63" s="85"/>
      <c r="TDI63" s="277" t="s">
        <v>161</v>
      </c>
      <c r="TDJ63" s="279"/>
      <c r="TDK63" s="278"/>
      <c r="TDL63" s="87">
        <v>25220</v>
      </c>
      <c r="TDM63" s="88"/>
      <c r="TDN63" s="32"/>
      <c r="TDO63" s="83">
        <v>3721</v>
      </c>
      <c r="TDP63" s="85"/>
      <c r="TDQ63" s="277" t="s">
        <v>161</v>
      </c>
      <c r="TDR63" s="279"/>
      <c r="TDS63" s="278"/>
      <c r="TDT63" s="87">
        <v>25220</v>
      </c>
      <c r="TDU63" s="88"/>
      <c r="TDV63" s="32"/>
      <c r="TDW63" s="83">
        <v>3721</v>
      </c>
      <c r="TDX63" s="85"/>
      <c r="TDY63" s="277" t="s">
        <v>161</v>
      </c>
      <c r="TDZ63" s="279"/>
      <c r="TEA63" s="278"/>
      <c r="TEB63" s="87">
        <v>25220</v>
      </c>
      <c r="TEC63" s="88"/>
      <c r="TED63" s="32"/>
      <c r="TEE63" s="83">
        <v>3721</v>
      </c>
      <c r="TEF63" s="85"/>
      <c r="TEG63" s="277" t="s">
        <v>161</v>
      </c>
      <c r="TEH63" s="279"/>
      <c r="TEI63" s="278"/>
      <c r="TEJ63" s="87">
        <v>25220</v>
      </c>
      <c r="TEK63" s="88"/>
      <c r="TEL63" s="32"/>
      <c r="TEM63" s="83">
        <v>3721</v>
      </c>
      <c r="TEN63" s="85"/>
      <c r="TEO63" s="277" t="s">
        <v>161</v>
      </c>
      <c r="TEP63" s="279"/>
      <c r="TEQ63" s="278"/>
      <c r="TER63" s="87">
        <v>25220</v>
      </c>
      <c r="TES63" s="88"/>
      <c r="TET63" s="32"/>
      <c r="TEU63" s="83">
        <v>3721</v>
      </c>
      <c r="TEV63" s="85"/>
      <c r="TEW63" s="277" t="s">
        <v>161</v>
      </c>
      <c r="TEX63" s="279"/>
      <c r="TEY63" s="278"/>
      <c r="TEZ63" s="87">
        <v>25220</v>
      </c>
      <c r="TFA63" s="88"/>
      <c r="TFB63" s="32"/>
      <c r="TFC63" s="83">
        <v>3721</v>
      </c>
      <c r="TFD63" s="85"/>
      <c r="TFE63" s="277" t="s">
        <v>161</v>
      </c>
      <c r="TFF63" s="279"/>
      <c r="TFG63" s="278"/>
      <c r="TFH63" s="87">
        <v>25220</v>
      </c>
      <c r="TFI63" s="88"/>
      <c r="TFJ63" s="32"/>
      <c r="TFK63" s="83">
        <v>3721</v>
      </c>
      <c r="TFL63" s="85"/>
      <c r="TFM63" s="277" t="s">
        <v>161</v>
      </c>
      <c r="TFN63" s="279"/>
      <c r="TFO63" s="278"/>
      <c r="TFP63" s="87">
        <v>25220</v>
      </c>
      <c r="TFQ63" s="88"/>
      <c r="TFR63" s="32"/>
      <c r="TFS63" s="83">
        <v>3721</v>
      </c>
      <c r="TFT63" s="85"/>
      <c r="TFU63" s="277" t="s">
        <v>161</v>
      </c>
      <c r="TFV63" s="279"/>
      <c r="TFW63" s="278"/>
      <c r="TFX63" s="87">
        <v>25220</v>
      </c>
      <c r="TFY63" s="88"/>
      <c r="TFZ63" s="32"/>
      <c r="TGA63" s="83">
        <v>3721</v>
      </c>
      <c r="TGB63" s="85"/>
      <c r="TGC63" s="277" t="s">
        <v>161</v>
      </c>
      <c r="TGD63" s="279"/>
      <c r="TGE63" s="278"/>
      <c r="TGF63" s="87">
        <v>25220</v>
      </c>
      <c r="TGG63" s="88"/>
      <c r="TGH63" s="32"/>
      <c r="TGI63" s="83">
        <v>3721</v>
      </c>
      <c r="TGJ63" s="85"/>
      <c r="TGK63" s="277" t="s">
        <v>161</v>
      </c>
      <c r="TGL63" s="279"/>
      <c r="TGM63" s="278"/>
      <c r="TGN63" s="87">
        <v>25220</v>
      </c>
      <c r="TGO63" s="88"/>
      <c r="TGP63" s="32"/>
      <c r="TGQ63" s="83">
        <v>3721</v>
      </c>
      <c r="TGR63" s="85"/>
      <c r="TGS63" s="277" t="s">
        <v>161</v>
      </c>
      <c r="TGT63" s="279"/>
      <c r="TGU63" s="278"/>
      <c r="TGV63" s="87">
        <v>25220</v>
      </c>
      <c r="TGW63" s="88"/>
      <c r="TGX63" s="32"/>
      <c r="TGY63" s="83">
        <v>3721</v>
      </c>
      <c r="TGZ63" s="85"/>
      <c r="THA63" s="277" t="s">
        <v>161</v>
      </c>
      <c r="THB63" s="279"/>
      <c r="THC63" s="278"/>
      <c r="THD63" s="87">
        <v>25220</v>
      </c>
      <c r="THE63" s="88"/>
      <c r="THF63" s="32"/>
      <c r="THG63" s="83">
        <v>3721</v>
      </c>
      <c r="THH63" s="85"/>
      <c r="THI63" s="277" t="s">
        <v>161</v>
      </c>
      <c r="THJ63" s="279"/>
      <c r="THK63" s="278"/>
      <c r="THL63" s="87">
        <v>25220</v>
      </c>
      <c r="THM63" s="88"/>
      <c r="THN63" s="32"/>
      <c r="THO63" s="83">
        <v>3721</v>
      </c>
      <c r="THP63" s="85"/>
      <c r="THQ63" s="277" t="s">
        <v>161</v>
      </c>
      <c r="THR63" s="279"/>
      <c r="THS63" s="278"/>
      <c r="THT63" s="87">
        <v>25220</v>
      </c>
      <c r="THU63" s="88"/>
      <c r="THV63" s="32"/>
      <c r="THW63" s="83">
        <v>3721</v>
      </c>
      <c r="THX63" s="85"/>
      <c r="THY63" s="277" t="s">
        <v>161</v>
      </c>
      <c r="THZ63" s="279"/>
      <c r="TIA63" s="278"/>
      <c r="TIB63" s="87">
        <v>25220</v>
      </c>
      <c r="TIC63" s="88"/>
      <c r="TID63" s="32"/>
      <c r="TIE63" s="83">
        <v>3721</v>
      </c>
      <c r="TIF63" s="85"/>
      <c r="TIG63" s="277" t="s">
        <v>161</v>
      </c>
      <c r="TIH63" s="279"/>
      <c r="TII63" s="278"/>
      <c r="TIJ63" s="87">
        <v>25220</v>
      </c>
      <c r="TIK63" s="88"/>
      <c r="TIL63" s="32"/>
      <c r="TIM63" s="83">
        <v>3721</v>
      </c>
      <c r="TIN63" s="85"/>
      <c r="TIO63" s="277" t="s">
        <v>161</v>
      </c>
      <c r="TIP63" s="279"/>
      <c r="TIQ63" s="278"/>
      <c r="TIR63" s="87">
        <v>25220</v>
      </c>
      <c r="TIS63" s="88"/>
      <c r="TIT63" s="32"/>
      <c r="TIU63" s="83">
        <v>3721</v>
      </c>
      <c r="TIV63" s="85"/>
      <c r="TIW63" s="277" t="s">
        <v>161</v>
      </c>
      <c r="TIX63" s="279"/>
      <c r="TIY63" s="278"/>
      <c r="TIZ63" s="87">
        <v>25220</v>
      </c>
      <c r="TJA63" s="88"/>
      <c r="TJB63" s="32"/>
      <c r="TJC63" s="83">
        <v>3721</v>
      </c>
      <c r="TJD63" s="85"/>
      <c r="TJE63" s="277" t="s">
        <v>161</v>
      </c>
      <c r="TJF63" s="279"/>
      <c r="TJG63" s="278"/>
      <c r="TJH63" s="87">
        <v>25220</v>
      </c>
      <c r="TJI63" s="88"/>
      <c r="TJJ63" s="32"/>
      <c r="TJK63" s="83">
        <v>3721</v>
      </c>
      <c r="TJL63" s="85"/>
      <c r="TJM63" s="277" t="s">
        <v>161</v>
      </c>
      <c r="TJN63" s="279"/>
      <c r="TJO63" s="278"/>
      <c r="TJP63" s="87">
        <v>25220</v>
      </c>
      <c r="TJQ63" s="88"/>
      <c r="TJR63" s="32"/>
      <c r="TJS63" s="83">
        <v>3721</v>
      </c>
      <c r="TJT63" s="85"/>
      <c r="TJU63" s="277" t="s">
        <v>161</v>
      </c>
      <c r="TJV63" s="279"/>
      <c r="TJW63" s="278"/>
      <c r="TJX63" s="87">
        <v>25220</v>
      </c>
      <c r="TJY63" s="88"/>
      <c r="TJZ63" s="32"/>
      <c r="TKA63" s="83">
        <v>3721</v>
      </c>
      <c r="TKB63" s="85"/>
      <c r="TKC63" s="277" t="s">
        <v>161</v>
      </c>
      <c r="TKD63" s="279"/>
      <c r="TKE63" s="278"/>
      <c r="TKF63" s="87">
        <v>25220</v>
      </c>
      <c r="TKG63" s="88"/>
      <c r="TKH63" s="32"/>
      <c r="TKI63" s="83">
        <v>3721</v>
      </c>
      <c r="TKJ63" s="85"/>
      <c r="TKK63" s="277" t="s">
        <v>161</v>
      </c>
      <c r="TKL63" s="279"/>
      <c r="TKM63" s="278"/>
      <c r="TKN63" s="87">
        <v>25220</v>
      </c>
      <c r="TKO63" s="88"/>
      <c r="TKP63" s="32"/>
      <c r="TKQ63" s="83">
        <v>3721</v>
      </c>
      <c r="TKR63" s="85"/>
      <c r="TKS63" s="277" t="s">
        <v>161</v>
      </c>
      <c r="TKT63" s="279"/>
      <c r="TKU63" s="278"/>
      <c r="TKV63" s="87">
        <v>25220</v>
      </c>
      <c r="TKW63" s="88"/>
      <c r="TKX63" s="32"/>
      <c r="TKY63" s="83">
        <v>3721</v>
      </c>
      <c r="TKZ63" s="85"/>
      <c r="TLA63" s="277" t="s">
        <v>161</v>
      </c>
      <c r="TLB63" s="279"/>
      <c r="TLC63" s="278"/>
      <c r="TLD63" s="87">
        <v>25220</v>
      </c>
      <c r="TLE63" s="88"/>
      <c r="TLF63" s="32"/>
      <c r="TLG63" s="83">
        <v>3721</v>
      </c>
      <c r="TLH63" s="85"/>
      <c r="TLI63" s="277" t="s">
        <v>161</v>
      </c>
      <c r="TLJ63" s="279"/>
      <c r="TLK63" s="278"/>
      <c r="TLL63" s="87">
        <v>25220</v>
      </c>
      <c r="TLM63" s="88"/>
      <c r="TLN63" s="32"/>
      <c r="TLO63" s="83">
        <v>3721</v>
      </c>
      <c r="TLP63" s="85"/>
      <c r="TLQ63" s="277" t="s">
        <v>161</v>
      </c>
      <c r="TLR63" s="279"/>
      <c r="TLS63" s="278"/>
      <c r="TLT63" s="87">
        <v>25220</v>
      </c>
      <c r="TLU63" s="88"/>
      <c r="TLV63" s="32"/>
      <c r="TLW63" s="83">
        <v>3721</v>
      </c>
      <c r="TLX63" s="85"/>
      <c r="TLY63" s="277" t="s">
        <v>161</v>
      </c>
      <c r="TLZ63" s="279"/>
      <c r="TMA63" s="278"/>
      <c r="TMB63" s="87">
        <v>25220</v>
      </c>
      <c r="TMC63" s="88"/>
      <c r="TMD63" s="32"/>
      <c r="TME63" s="83">
        <v>3721</v>
      </c>
      <c r="TMF63" s="85"/>
      <c r="TMG63" s="277" t="s">
        <v>161</v>
      </c>
      <c r="TMH63" s="279"/>
      <c r="TMI63" s="278"/>
      <c r="TMJ63" s="87">
        <v>25220</v>
      </c>
      <c r="TMK63" s="88"/>
      <c r="TML63" s="32"/>
      <c r="TMM63" s="83">
        <v>3721</v>
      </c>
      <c r="TMN63" s="85"/>
      <c r="TMO63" s="277" t="s">
        <v>161</v>
      </c>
      <c r="TMP63" s="279"/>
      <c r="TMQ63" s="278"/>
      <c r="TMR63" s="87">
        <v>25220</v>
      </c>
      <c r="TMS63" s="88"/>
      <c r="TMT63" s="32"/>
      <c r="TMU63" s="83">
        <v>3721</v>
      </c>
      <c r="TMV63" s="85"/>
      <c r="TMW63" s="277" t="s">
        <v>161</v>
      </c>
      <c r="TMX63" s="279"/>
      <c r="TMY63" s="278"/>
      <c r="TMZ63" s="87">
        <v>25220</v>
      </c>
      <c r="TNA63" s="88"/>
      <c r="TNB63" s="32"/>
      <c r="TNC63" s="83">
        <v>3721</v>
      </c>
      <c r="TND63" s="85"/>
      <c r="TNE63" s="277" t="s">
        <v>161</v>
      </c>
      <c r="TNF63" s="279"/>
      <c r="TNG63" s="278"/>
      <c r="TNH63" s="87">
        <v>25220</v>
      </c>
      <c r="TNI63" s="88"/>
      <c r="TNJ63" s="32"/>
      <c r="TNK63" s="83">
        <v>3721</v>
      </c>
      <c r="TNL63" s="85"/>
      <c r="TNM63" s="277" t="s">
        <v>161</v>
      </c>
      <c r="TNN63" s="279"/>
      <c r="TNO63" s="278"/>
      <c r="TNP63" s="87">
        <v>25220</v>
      </c>
      <c r="TNQ63" s="88"/>
      <c r="TNR63" s="32"/>
      <c r="TNS63" s="83">
        <v>3721</v>
      </c>
      <c r="TNT63" s="85"/>
      <c r="TNU63" s="277" t="s">
        <v>161</v>
      </c>
      <c r="TNV63" s="279"/>
      <c r="TNW63" s="278"/>
      <c r="TNX63" s="87">
        <v>25220</v>
      </c>
      <c r="TNY63" s="88"/>
      <c r="TNZ63" s="32"/>
      <c r="TOA63" s="83">
        <v>3721</v>
      </c>
      <c r="TOB63" s="85"/>
      <c r="TOC63" s="277" t="s">
        <v>161</v>
      </c>
      <c r="TOD63" s="279"/>
      <c r="TOE63" s="278"/>
      <c r="TOF63" s="87">
        <v>25220</v>
      </c>
      <c r="TOG63" s="88"/>
      <c r="TOH63" s="32"/>
      <c r="TOI63" s="83">
        <v>3721</v>
      </c>
      <c r="TOJ63" s="85"/>
      <c r="TOK63" s="277" t="s">
        <v>161</v>
      </c>
      <c r="TOL63" s="279"/>
      <c r="TOM63" s="278"/>
      <c r="TON63" s="87">
        <v>25220</v>
      </c>
      <c r="TOO63" s="88"/>
      <c r="TOP63" s="32"/>
      <c r="TOQ63" s="83">
        <v>3721</v>
      </c>
      <c r="TOR63" s="85"/>
      <c r="TOS63" s="277" t="s">
        <v>161</v>
      </c>
      <c r="TOT63" s="279"/>
      <c r="TOU63" s="278"/>
      <c r="TOV63" s="87">
        <v>25220</v>
      </c>
      <c r="TOW63" s="88"/>
      <c r="TOX63" s="32"/>
      <c r="TOY63" s="83">
        <v>3721</v>
      </c>
      <c r="TOZ63" s="85"/>
      <c r="TPA63" s="277" t="s">
        <v>161</v>
      </c>
      <c r="TPB63" s="279"/>
      <c r="TPC63" s="278"/>
      <c r="TPD63" s="87">
        <v>25220</v>
      </c>
      <c r="TPE63" s="88"/>
      <c r="TPF63" s="32"/>
      <c r="TPG63" s="83">
        <v>3721</v>
      </c>
      <c r="TPH63" s="85"/>
      <c r="TPI63" s="277" t="s">
        <v>161</v>
      </c>
      <c r="TPJ63" s="279"/>
      <c r="TPK63" s="278"/>
      <c r="TPL63" s="87">
        <v>25220</v>
      </c>
      <c r="TPM63" s="88"/>
      <c r="TPN63" s="32"/>
      <c r="TPO63" s="83">
        <v>3721</v>
      </c>
      <c r="TPP63" s="85"/>
      <c r="TPQ63" s="277" t="s">
        <v>161</v>
      </c>
      <c r="TPR63" s="279"/>
      <c r="TPS63" s="278"/>
      <c r="TPT63" s="87">
        <v>25220</v>
      </c>
      <c r="TPU63" s="88"/>
      <c r="TPV63" s="32"/>
      <c r="TPW63" s="83">
        <v>3721</v>
      </c>
      <c r="TPX63" s="85"/>
      <c r="TPY63" s="277" t="s">
        <v>161</v>
      </c>
      <c r="TPZ63" s="279"/>
      <c r="TQA63" s="278"/>
      <c r="TQB63" s="87">
        <v>25220</v>
      </c>
      <c r="TQC63" s="88"/>
      <c r="TQD63" s="32"/>
      <c r="TQE63" s="83">
        <v>3721</v>
      </c>
      <c r="TQF63" s="85"/>
      <c r="TQG63" s="277" t="s">
        <v>161</v>
      </c>
      <c r="TQH63" s="279"/>
      <c r="TQI63" s="278"/>
      <c r="TQJ63" s="87">
        <v>25220</v>
      </c>
      <c r="TQK63" s="88"/>
      <c r="TQL63" s="32"/>
      <c r="TQM63" s="83">
        <v>3721</v>
      </c>
      <c r="TQN63" s="85"/>
      <c r="TQO63" s="277" t="s">
        <v>161</v>
      </c>
      <c r="TQP63" s="279"/>
      <c r="TQQ63" s="278"/>
      <c r="TQR63" s="87">
        <v>25220</v>
      </c>
      <c r="TQS63" s="88"/>
      <c r="TQT63" s="32"/>
      <c r="TQU63" s="83">
        <v>3721</v>
      </c>
      <c r="TQV63" s="85"/>
      <c r="TQW63" s="277" t="s">
        <v>161</v>
      </c>
      <c r="TQX63" s="279"/>
      <c r="TQY63" s="278"/>
      <c r="TQZ63" s="87">
        <v>25220</v>
      </c>
      <c r="TRA63" s="88"/>
      <c r="TRB63" s="32"/>
      <c r="TRC63" s="83">
        <v>3721</v>
      </c>
      <c r="TRD63" s="85"/>
      <c r="TRE63" s="277" t="s">
        <v>161</v>
      </c>
      <c r="TRF63" s="279"/>
      <c r="TRG63" s="278"/>
      <c r="TRH63" s="87">
        <v>25220</v>
      </c>
      <c r="TRI63" s="88"/>
      <c r="TRJ63" s="32"/>
      <c r="TRK63" s="83">
        <v>3721</v>
      </c>
      <c r="TRL63" s="85"/>
      <c r="TRM63" s="277" t="s">
        <v>161</v>
      </c>
      <c r="TRN63" s="279"/>
      <c r="TRO63" s="278"/>
      <c r="TRP63" s="87">
        <v>25220</v>
      </c>
      <c r="TRQ63" s="88"/>
      <c r="TRR63" s="32"/>
      <c r="TRS63" s="83">
        <v>3721</v>
      </c>
      <c r="TRT63" s="85"/>
      <c r="TRU63" s="277" t="s">
        <v>161</v>
      </c>
      <c r="TRV63" s="279"/>
      <c r="TRW63" s="278"/>
      <c r="TRX63" s="87">
        <v>25220</v>
      </c>
      <c r="TRY63" s="88"/>
      <c r="TRZ63" s="32"/>
      <c r="TSA63" s="83">
        <v>3721</v>
      </c>
      <c r="TSB63" s="85"/>
      <c r="TSC63" s="277" t="s">
        <v>161</v>
      </c>
      <c r="TSD63" s="279"/>
      <c r="TSE63" s="278"/>
      <c r="TSF63" s="87">
        <v>25220</v>
      </c>
      <c r="TSG63" s="88"/>
      <c r="TSH63" s="32"/>
      <c r="TSI63" s="83">
        <v>3721</v>
      </c>
      <c r="TSJ63" s="85"/>
      <c r="TSK63" s="277" t="s">
        <v>161</v>
      </c>
      <c r="TSL63" s="279"/>
      <c r="TSM63" s="278"/>
      <c r="TSN63" s="87">
        <v>25220</v>
      </c>
      <c r="TSO63" s="88"/>
      <c r="TSP63" s="32"/>
      <c r="TSQ63" s="83">
        <v>3721</v>
      </c>
      <c r="TSR63" s="85"/>
      <c r="TSS63" s="277" t="s">
        <v>161</v>
      </c>
      <c r="TST63" s="279"/>
      <c r="TSU63" s="278"/>
      <c r="TSV63" s="87">
        <v>25220</v>
      </c>
      <c r="TSW63" s="88"/>
      <c r="TSX63" s="32"/>
      <c r="TSY63" s="83">
        <v>3721</v>
      </c>
      <c r="TSZ63" s="85"/>
      <c r="TTA63" s="277" t="s">
        <v>161</v>
      </c>
      <c r="TTB63" s="279"/>
      <c r="TTC63" s="278"/>
      <c r="TTD63" s="87">
        <v>25220</v>
      </c>
      <c r="TTE63" s="88"/>
      <c r="TTF63" s="32"/>
      <c r="TTG63" s="83">
        <v>3721</v>
      </c>
      <c r="TTH63" s="85"/>
      <c r="TTI63" s="277" t="s">
        <v>161</v>
      </c>
      <c r="TTJ63" s="279"/>
      <c r="TTK63" s="278"/>
      <c r="TTL63" s="87">
        <v>25220</v>
      </c>
      <c r="TTM63" s="88"/>
      <c r="TTN63" s="32"/>
      <c r="TTO63" s="83">
        <v>3721</v>
      </c>
      <c r="TTP63" s="85"/>
      <c r="TTQ63" s="277" t="s">
        <v>161</v>
      </c>
      <c r="TTR63" s="279"/>
      <c r="TTS63" s="278"/>
      <c r="TTT63" s="87">
        <v>25220</v>
      </c>
      <c r="TTU63" s="88"/>
      <c r="TTV63" s="32"/>
      <c r="TTW63" s="83">
        <v>3721</v>
      </c>
      <c r="TTX63" s="85"/>
      <c r="TTY63" s="277" t="s">
        <v>161</v>
      </c>
      <c r="TTZ63" s="279"/>
      <c r="TUA63" s="278"/>
      <c r="TUB63" s="87">
        <v>25220</v>
      </c>
      <c r="TUC63" s="88"/>
      <c r="TUD63" s="32"/>
      <c r="TUE63" s="83">
        <v>3721</v>
      </c>
      <c r="TUF63" s="85"/>
      <c r="TUG63" s="277" t="s">
        <v>161</v>
      </c>
      <c r="TUH63" s="279"/>
      <c r="TUI63" s="278"/>
      <c r="TUJ63" s="87">
        <v>25220</v>
      </c>
      <c r="TUK63" s="88"/>
      <c r="TUL63" s="32"/>
      <c r="TUM63" s="83">
        <v>3721</v>
      </c>
      <c r="TUN63" s="85"/>
      <c r="TUO63" s="277" t="s">
        <v>161</v>
      </c>
      <c r="TUP63" s="279"/>
      <c r="TUQ63" s="278"/>
      <c r="TUR63" s="87">
        <v>25220</v>
      </c>
      <c r="TUS63" s="88"/>
      <c r="TUT63" s="32"/>
      <c r="TUU63" s="83">
        <v>3721</v>
      </c>
      <c r="TUV63" s="85"/>
      <c r="TUW63" s="277" t="s">
        <v>161</v>
      </c>
      <c r="TUX63" s="279"/>
      <c r="TUY63" s="278"/>
      <c r="TUZ63" s="87">
        <v>25220</v>
      </c>
      <c r="TVA63" s="88"/>
      <c r="TVB63" s="32"/>
      <c r="TVC63" s="83">
        <v>3721</v>
      </c>
      <c r="TVD63" s="85"/>
      <c r="TVE63" s="277" t="s">
        <v>161</v>
      </c>
      <c r="TVF63" s="279"/>
      <c r="TVG63" s="278"/>
      <c r="TVH63" s="87">
        <v>25220</v>
      </c>
      <c r="TVI63" s="88"/>
      <c r="TVJ63" s="32"/>
      <c r="TVK63" s="83">
        <v>3721</v>
      </c>
      <c r="TVL63" s="85"/>
      <c r="TVM63" s="277" t="s">
        <v>161</v>
      </c>
      <c r="TVN63" s="279"/>
      <c r="TVO63" s="278"/>
      <c r="TVP63" s="87">
        <v>25220</v>
      </c>
      <c r="TVQ63" s="88"/>
      <c r="TVR63" s="32"/>
      <c r="TVS63" s="83">
        <v>3721</v>
      </c>
      <c r="TVT63" s="85"/>
      <c r="TVU63" s="277" t="s">
        <v>161</v>
      </c>
      <c r="TVV63" s="279"/>
      <c r="TVW63" s="278"/>
      <c r="TVX63" s="87">
        <v>25220</v>
      </c>
      <c r="TVY63" s="88"/>
      <c r="TVZ63" s="32"/>
      <c r="TWA63" s="83">
        <v>3721</v>
      </c>
      <c r="TWB63" s="85"/>
      <c r="TWC63" s="277" t="s">
        <v>161</v>
      </c>
      <c r="TWD63" s="279"/>
      <c r="TWE63" s="278"/>
      <c r="TWF63" s="87">
        <v>25220</v>
      </c>
      <c r="TWG63" s="88"/>
      <c r="TWH63" s="32"/>
      <c r="TWI63" s="83">
        <v>3721</v>
      </c>
      <c r="TWJ63" s="85"/>
      <c r="TWK63" s="277" t="s">
        <v>161</v>
      </c>
      <c r="TWL63" s="279"/>
      <c r="TWM63" s="278"/>
      <c r="TWN63" s="87">
        <v>25220</v>
      </c>
      <c r="TWO63" s="88"/>
      <c r="TWP63" s="32"/>
      <c r="TWQ63" s="83">
        <v>3721</v>
      </c>
      <c r="TWR63" s="85"/>
      <c r="TWS63" s="277" t="s">
        <v>161</v>
      </c>
      <c r="TWT63" s="279"/>
      <c r="TWU63" s="278"/>
      <c r="TWV63" s="87">
        <v>25220</v>
      </c>
      <c r="TWW63" s="88"/>
      <c r="TWX63" s="32"/>
      <c r="TWY63" s="83">
        <v>3721</v>
      </c>
      <c r="TWZ63" s="85"/>
      <c r="TXA63" s="277" t="s">
        <v>161</v>
      </c>
      <c r="TXB63" s="279"/>
      <c r="TXC63" s="278"/>
      <c r="TXD63" s="87">
        <v>25220</v>
      </c>
      <c r="TXE63" s="88"/>
      <c r="TXF63" s="32"/>
      <c r="TXG63" s="83">
        <v>3721</v>
      </c>
      <c r="TXH63" s="85"/>
      <c r="TXI63" s="277" t="s">
        <v>161</v>
      </c>
      <c r="TXJ63" s="279"/>
      <c r="TXK63" s="278"/>
      <c r="TXL63" s="87">
        <v>25220</v>
      </c>
      <c r="TXM63" s="88"/>
      <c r="TXN63" s="32"/>
      <c r="TXO63" s="83">
        <v>3721</v>
      </c>
      <c r="TXP63" s="85"/>
      <c r="TXQ63" s="277" t="s">
        <v>161</v>
      </c>
      <c r="TXR63" s="279"/>
      <c r="TXS63" s="278"/>
      <c r="TXT63" s="87">
        <v>25220</v>
      </c>
      <c r="TXU63" s="88"/>
      <c r="TXV63" s="32"/>
      <c r="TXW63" s="83">
        <v>3721</v>
      </c>
      <c r="TXX63" s="85"/>
      <c r="TXY63" s="277" t="s">
        <v>161</v>
      </c>
      <c r="TXZ63" s="279"/>
      <c r="TYA63" s="278"/>
      <c r="TYB63" s="87">
        <v>25220</v>
      </c>
      <c r="TYC63" s="88"/>
      <c r="TYD63" s="32"/>
      <c r="TYE63" s="83">
        <v>3721</v>
      </c>
      <c r="TYF63" s="85"/>
      <c r="TYG63" s="277" t="s">
        <v>161</v>
      </c>
      <c r="TYH63" s="279"/>
      <c r="TYI63" s="278"/>
      <c r="TYJ63" s="87">
        <v>25220</v>
      </c>
      <c r="TYK63" s="88"/>
      <c r="TYL63" s="32"/>
      <c r="TYM63" s="83">
        <v>3721</v>
      </c>
      <c r="TYN63" s="85"/>
      <c r="TYO63" s="277" t="s">
        <v>161</v>
      </c>
      <c r="TYP63" s="279"/>
      <c r="TYQ63" s="278"/>
      <c r="TYR63" s="87">
        <v>25220</v>
      </c>
      <c r="TYS63" s="88"/>
      <c r="TYT63" s="32"/>
      <c r="TYU63" s="83">
        <v>3721</v>
      </c>
      <c r="TYV63" s="85"/>
      <c r="TYW63" s="277" t="s">
        <v>161</v>
      </c>
      <c r="TYX63" s="279"/>
      <c r="TYY63" s="278"/>
      <c r="TYZ63" s="87">
        <v>25220</v>
      </c>
      <c r="TZA63" s="88"/>
      <c r="TZB63" s="32"/>
      <c r="TZC63" s="83">
        <v>3721</v>
      </c>
      <c r="TZD63" s="85"/>
      <c r="TZE63" s="277" t="s">
        <v>161</v>
      </c>
      <c r="TZF63" s="279"/>
      <c r="TZG63" s="278"/>
      <c r="TZH63" s="87">
        <v>25220</v>
      </c>
      <c r="TZI63" s="88"/>
      <c r="TZJ63" s="32"/>
      <c r="TZK63" s="83">
        <v>3721</v>
      </c>
      <c r="TZL63" s="85"/>
      <c r="TZM63" s="277" t="s">
        <v>161</v>
      </c>
      <c r="TZN63" s="279"/>
      <c r="TZO63" s="278"/>
      <c r="TZP63" s="87">
        <v>25220</v>
      </c>
      <c r="TZQ63" s="88"/>
      <c r="TZR63" s="32"/>
      <c r="TZS63" s="83">
        <v>3721</v>
      </c>
      <c r="TZT63" s="85"/>
      <c r="TZU63" s="277" t="s">
        <v>161</v>
      </c>
      <c r="TZV63" s="279"/>
      <c r="TZW63" s="278"/>
      <c r="TZX63" s="87">
        <v>25220</v>
      </c>
      <c r="TZY63" s="88"/>
      <c r="TZZ63" s="32"/>
      <c r="UAA63" s="83">
        <v>3721</v>
      </c>
      <c r="UAB63" s="85"/>
      <c r="UAC63" s="277" t="s">
        <v>161</v>
      </c>
      <c r="UAD63" s="279"/>
      <c r="UAE63" s="278"/>
      <c r="UAF63" s="87">
        <v>25220</v>
      </c>
      <c r="UAG63" s="88"/>
      <c r="UAH63" s="32"/>
      <c r="UAI63" s="83">
        <v>3721</v>
      </c>
      <c r="UAJ63" s="85"/>
      <c r="UAK63" s="277" t="s">
        <v>161</v>
      </c>
      <c r="UAL63" s="279"/>
      <c r="UAM63" s="278"/>
      <c r="UAN63" s="87">
        <v>25220</v>
      </c>
      <c r="UAO63" s="88"/>
      <c r="UAP63" s="32"/>
      <c r="UAQ63" s="83">
        <v>3721</v>
      </c>
      <c r="UAR63" s="85"/>
      <c r="UAS63" s="277" t="s">
        <v>161</v>
      </c>
      <c r="UAT63" s="279"/>
      <c r="UAU63" s="278"/>
      <c r="UAV63" s="87">
        <v>25220</v>
      </c>
      <c r="UAW63" s="88"/>
      <c r="UAX63" s="32"/>
      <c r="UAY63" s="83">
        <v>3721</v>
      </c>
      <c r="UAZ63" s="85"/>
      <c r="UBA63" s="277" t="s">
        <v>161</v>
      </c>
      <c r="UBB63" s="279"/>
      <c r="UBC63" s="278"/>
      <c r="UBD63" s="87">
        <v>25220</v>
      </c>
      <c r="UBE63" s="88"/>
      <c r="UBF63" s="32"/>
      <c r="UBG63" s="83">
        <v>3721</v>
      </c>
      <c r="UBH63" s="85"/>
      <c r="UBI63" s="277" t="s">
        <v>161</v>
      </c>
      <c r="UBJ63" s="279"/>
      <c r="UBK63" s="278"/>
      <c r="UBL63" s="87">
        <v>25220</v>
      </c>
      <c r="UBM63" s="88"/>
      <c r="UBN63" s="32"/>
      <c r="UBO63" s="83">
        <v>3721</v>
      </c>
      <c r="UBP63" s="85"/>
      <c r="UBQ63" s="277" t="s">
        <v>161</v>
      </c>
      <c r="UBR63" s="279"/>
      <c r="UBS63" s="278"/>
      <c r="UBT63" s="87">
        <v>25220</v>
      </c>
      <c r="UBU63" s="88"/>
      <c r="UBV63" s="32"/>
      <c r="UBW63" s="83">
        <v>3721</v>
      </c>
      <c r="UBX63" s="85"/>
      <c r="UBY63" s="277" t="s">
        <v>161</v>
      </c>
      <c r="UBZ63" s="279"/>
      <c r="UCA63" s="278"/>
      <c r="UCB63" s="87">
        <v>25220</v>
      </c>
      <c r="UCC63" s="88"/>
      <c r="UCD63" s="32"/>
      <c r="UCE63" s="83">
        <v>3721</v>
      </c>
      <c r="UCF63" s="85"/>
      <c r="UCG63" s="277" t="s">
        <v>161</v>
      </c>
      <c r="UCH63" s="279"/>
      <c r="UCI63" s="278"/>
      <c r="UCJ63" s="87">
        <v>25220</v>
      </c>
      <c r="UCK63" s="88"/>
      <c r="UCL63" s="32"/>
      <c r="UCM63" s="83">
        <v>3721</v>
      </c>
      <c r="UCN63" s="85"/>
      <c r="UCO63" s="277" t="s">
        <v>161</v>
      </c>
      <c r="UCP63" s="279"/>
      <c r="UCQ63" s="278"/>
      <c r="UCR63" s="87">
        <v>25220</v>
      </c>
      <c r="UCS63" s="88"/>
      <c r="UCT63" s="32"/>
      <c r="UCU63" s="83">
        <v>3721</v>
      </c>
      <c r="UCV63" s="85"/>
      <c r="UCW63" s="277" t="s">
        <v>161</v>
      </c>
      <c r="UCX63" s="279"/>
      <c r="UCY63" s="278"/>
      <c r="UCZ63" s="87">
        <v>25220</v>
      </c>
      <c r="UDA63" s="88"/>
      <c r="UDB63" s="32"/>
      <c r="UDC63" s="83">
        <v>3721</v>
      </c>
      <c r="UDD63" s="85"/>
      <c r="UDE63" s="277" t="s">
        <v>161</v>
      </c>
      <c r="UDF63" s="279"/>
      <c r="UDG63" s="278"/>
      <c r="UDH63" s="87">
        <v>25220</v>
      </c>
      <c r="UDI63" s="88"/>
      <c r="UDJ63" s="32"/>
      <c r="UDK63" s="83">
        <v>3721</v>
      </c>
      <c r="UDL63" s="85"/>
      <c r="UDM63" s="277" t="s">
        <v>161</v>
      </c>
      <c r="UDN63" s="279"/>
      <c r="UDO63" s="278"/>
      <c r="UDP63" s="87">
        <v>25220</v>
      </c>
      <c r="UDQ63" s="88"/>
      <c r="UDR63" s="32"/>
      <c r="UDS63" s="83">
        <v>3721</v>
      </c>
      <c r="UDT63" s="85"/>
      <c r="UDU63" s="277" t="s">
        <v>161</v>
      </c>
      <c r="UDV63" s="279"/>
      <c r="UDW63" s="278"/>
      <c r="UDX63" s="87">
        <v>25220</v>
      </c>
      <c r="UDY63" s="88"/>
      <c r="UDZ63" s="32"/>
      <c r="UEA63" s="83">
        <v>3721</v>
      </c>
      <c r="UEB63" s="85"/>
      <c r="UEC63" s="277" t="s">
        <v>161</v>
      </c>
      <c r="UED63" s="279"/>
      <c r="UEE63" s="278"/>
      <c r="UEF63" s="87">
        <v>25220</v>
      </c>
      <c r="UEG63" s="88"/>
      <c r="UEH63" s="32"/>
      <c r="UEI63" s="83">
        <v>3721</v>
      </c>
      <c r="UEJ63" s="85"/>
      <c r="UEK63" s="277" t="s">
        <v>161</v>
      </c>
      <c r="UEL63" s="279"/>
      <c r="UEM63" s="278"/>
      <c r="UEN63" s="87">
        <v>25220</v>
      </c>
      <c r="UEO63" s="88"/>
      <c r="UEP63" s="32"/>
      <c r="UEQ63" s="83">
        <v>3721</v>
      </c>
      <c r="UER63" s="85"/>
      <c r="UES63" s="277" t="s">
        <v>161</v>
      </c>
      <c r="UET63" s="279"/>
      <c r="UEU63" s="278"/>
      <c r="UEV63" s="87">
        <v>25220</v>
      </c>
      <c r="UEW63" s="88"/>
      <c r="UEX63" s="32"/>
      <c r="UEY63" s="83">
        <v>3721</v>
      </c>
      <c r="UEZ63" s="85"/>
      <c r="UFA63" s="277" t="s">
        <v>161</v>
      </c>
      <c r="UFB63" s="279"/>
      <c r="UFC63" s="278"/>
      <c r="UFD63" s="87">
        <v>25220</v>
      </c>
      <c r="UFE63" s="88"/>
      <c r="UFF63" s="32"/>
      <c r="UFG63" s="83">
        <v>3721</v>
      </c>
      <c r="UFH63" s="85"/>
      <c r="UFI63" s="277" t="s">
        <v>161</v>
      </c>
      <c r="UFJ63" s="279"/>
      <c r="UFK63" s="278"/>
      <c r="UFL63" s="87">
        <v>25220</v>
      </c>
      <c r="UFM63" s="88"/>
      <c r="UFN63" s="32"/>
      <c r="UFO63" s="83">
        <v>3721</v>
      </c>
      <c r="UFP63" s="85"/>
      <c r="UFQ63" s="277" t="s">
        <v>161</v>
      </c>
      <c r="UFR63" s="279"/>
      <c r="UFS63" s="278"/>
      <c r="UFT63" s="87">
        <v>25220</v>
      </c>
      <c r="UFU63" s="88"/>
      <c r="UFV63" s="32"/>
      <c r="UFW63" s="83">
        <v>3721</v>
      </c>
      <c r="UFX63" s="85"/>
      <c r="UFY63" s="277" t="s">
        <v>161</v>
      </c>
      <c r="UFZ63" s="279"/>
      <c r="UGA63" s="278"/>
      <c r="UGB63" s="87">
        <v>25220</v>
      </c>
      <c r="UGC63" s="88"/>
      <c r="UGD63" s="32"/>
      <c r="UGE63" s="83">
        <v>3721</v>
      </c>
      <c r="UGF63" s="85"/>
      <c r="UGG63" s="277" t="s">
        <v>161</v>
      </c>
      <c r="UGH63" s="279"/>
      <c r="UGI63" s="278"/>
      <c r="UGJ63" s="87">
        <v>25220</v>
      </c>
      <c r="UGK63" s="88"/>
      <c r="UGL63" s="32"/>
      <c r="UGM63" s="83">
        <v>3721</v>
      </c>
      <c r="UGN63" s="85"/>
      <c r="UGO63" s="277" t="s">
        <v>161</v>
      </c>
      <c r="UGP63" s="279"/>
      <c r="UGQ63" s="278"/>
      <c r="UGR63" s="87">
        <v>25220</v>
      </c>
      <c r="UGS63" s="88"/>
      <c r="UGT63" s="32"/>
      <c r="UGU63" s="83">
        <v>3721</v>
      </c>
      <c r="UGV63" s="85"/>
      <c r="UGW63" s="277" t="s">
        <v>161</v>
      </c>
      <c r="UGX63" s="279"/>
      <c r="UGY63" s="278"/>
      <c r="UGZ63" s="87">
        <v>25220</v>
      </c>
      <c r="UHA63" s="88"/>
      <c r="UHB63" s="32"/>
      <c r="UHC63" s="83">
        <v>3721</v>
      </c>
      <c r="UHD63" s="85"/>
      <c r="UHE63" s="277" t="s">
        <v>161</v>
      </c>
      <c r="UHF63" s="279"/>
      <c r="UHG63" s="278"/>
      <c r="UHH63" s="87">
        <v>25220</v>
      </c>
      <c r="UHI63" s="88"/>
      <c r="UHJ63" s="32"/>
      <c r="UHK63" s="83">
        <v>3721</v>
      </c>
      <c r="UHL63" s="85"/>
      <c r="UHM63" s="277" t="s">
        <v>161</v>
      </c>
      <c r="UHN63" s="279"/>
      <c r="UHO63" s="278"/>
      <c r="UHP63" s="87">
        <v>25220</v>
      </c>
      <c r="UHQ63" s="88"/>
      <c r="UHR63" s="32"/>
      <c r="UHS63" s="83">
        <v>3721</v>
      </c>
      <c r="UHT63" s="85"/>
      <c r="UHU63" s="277" t="s">
        <v>161</v>
      </c>
      <c r="UHV63" s="279"/>
      <c r="UHW63" s="278"/>
      <c r="UHX63" s="87">
        <v>25220</v>
      </c>
      <c r="UHY63" s="88"/>
      <c r="UHZ63" s="32"/>
      <c r="UIA63" s="83">
        <v>3721</v>
      </c>
      <c r="UIB63" s="85"/>
      <c r="UIC63" s="277" t="s">
        <v>161</v>
      </c>
      <c r="UID63" s="279"/>
      <c r="UIE63" s="278"/>
      <c r="UIF63" s="87">
        <v>25220</v>
      </c>
      <c r="UIG63" s="88"/>
      <c r="UIH63" s="32"/>
      <c r="UII63" s="83">
        <v>3721</v>
      </c>
      <c r="UIJ63" s="85"/>
      <c r="UIK63" s="277" t="s">
        <v>161</v>
      </c>
      <c r="UIL63" s="279"/>
      <c r="UIM63" s="278"/>
      <c r="UIN63" s="87">
        <v>25220</v>
      </c>
      <c r="UIO63" s="88"/>
      <c r="UIP63" s="32"/>
      <c r="UIQ63" s="83">
        <v>3721</v>
      </c>
      <c r="UIR63" s="85"/>
      <c r="UIS63" s="277" t="s">
        <v>161</v>
      </c>
      <c r="UIT63" s="279"/>
      <c r="UIU63" s="278"/>
      <c r="UIV63" s="87">
        <v>25220</v>
      </c>
      <c r="UIW63" s="88"/>
      <c r="UIX63" s="32"/>
      <c r="UIY63" s="83">
        <v>3721</v>
      </c>
      <c r="UIZ63" s="85"/>
      <c r="UJA63" s="277" t="s">
        <v>161</v>
      </c>
      <c r="UJB63" s="279"/>
      <c r="UJC63" s="278"/>
      <c r="UJD63" s="87">
        <v>25220</v>
      </c>
      <c r="UJE63" s="88"/>
      <c r="UJF63" s="32"/>
      <c r="UJG63" s="83">
        <v>3721</v>
      </c>
      <c r="UJH63" s="85"/>
      <c r="UJI63" s="277" t="s">
        <v>161</v>
      </c>
      <c r="UJJ63" s="279"/>
      <c r="UJK63" s="278"/>
      <c r="UJL63" s="87">
        <v>25220</v>
      </c>
      <c r="UJM63" s="88"/>
      <c r="UJN63" s="32"/>
      <c r="UJO63" s="83">
        <v>3721</v>
      </c>
      <c r="UJP63" s="85"/>
      <c r="UJQ63" s="277" t="s">
        <v>161</v>
      </c>
      <c r="UJR63" s="279"/>
      <c r="UJS63" s="278"/>
      <c r="UJT63" s="87">
        <v>25220</v>
      </c>
      <c r="UJU63" s="88"/>
      <c r="UJV63" s="32"/>
      <c r="UJW63" s="83">
        <v>3721</v>
      </c>
      <c r="UJX63" s="85"/>
      <c r="UJY63" s="277" t="s">
        <v>161</v>
      </c>
      <c r="UJZ63" s="279"/>
      <c r="UKA63" s="278"/>
      <c r="UKB63" s="87">
        <v>25220</v>
      </c>
      <c r="UKC63" s="88"/>
      <c r="UKD63" s="32"/>
      <c r="UKE63" s="83">
        <v>3721</v>
      </c>
      <c r="UKF63" s="85"/>
      <c r="UKG63" s="277" t="s">
        <v>161</v>
      </c>
      <c r="UKH63" s="279"/>
      <c r="UKI63" s="278"/>
      <c r="UKJ63" s="87">
        <v>25220</v>
      </c>
      <c r="UKK63" s="88"/>
      <c r="UKL63" s="32"/>
      <c r="UKM63" s="83">
        <v>3721</v>
      </c>
      <c r="UKN63" s="85"/>
      <c r="UKO63" s="277" t="s">
        <v>161</v>
      </c>
      <c r="UKP63" s="279"/>
      <c r="UKQ63" s="278"/>
      <c r="UKR63" s="87">
        <v>25220</v>
      </c>
      <c r="UKS63" s="88"/>
      <c r="UKT63" s="32"/>
      <c r="UKU63" s="83">
        <v>3721</v>
      </c>
      <c r="UKV63" s="85"/>
      <c r="UKW63" s="277" t="s">
        <v>161</v>
      </c>
      <c r="UKX63" s="279"/>
      <c r="UKY63" s="278"/>
      <c r="UKZ63" s="87">
        <v>25220</v>
      </c>
      <c r="ULA63" s="88"/>
      <c r="ULB63" s="32"/>
      <c r="ULC63" s="83">
        <v>3721</v>
      </c>
      <c r="ULD63" s="85"/>
      <c r="ULE63" s="277" t="s">
        <v>161</v>
      </c>
      <c r="ULF63" s="279"/>
      <c r="ULG63" s="278"/>
      <c r="ULH63" s="87">
        <v>25220</v>
      </c>
      <c r="ULI63" s="88"/>
      <c r="ULJ63" s="32"/>
      <c r="ULK63" s="83">
        <v>3721</v>
      </c>
      <c r="ULL63" s="85"/>
      <c r="ULM63" s="277" t="s">
        <v>161</v>
      </c>
      <c r="ULN63" s="279"/>
      <c r="ULO63" s="278"/>
      <c r="ULP63" s="87">
        <v>25220</v>
      </c>
      <c r="ULQ63" s="88"/>
      <c r="ULR63" s="32"/>
      <c r="ULS63" s="83">
        <v>3721</v>
      </c>
      <c r="ULT63" s="85"/>
      <c r="ULU63" s="277" t="s">
        <v>161</v>
      </c>
      <c r="ULV63" s="279"/>
      <c r="ULW63" s="278"/>
      <c r="ULX63" s="87">
        <v>25220</v>
      </c>
      <c r="ULY63" s="88"/>
      <c r="ULZ63" s="32"/>
      <c r="UMA63" s="83">
        <v>3721</v>
      </c>
      <c r="UMB63" s="85"/>
      <c r="UMC63" s="277" t="s">
        <v>161</v>
      </c>
      <c r="UMD63" s="279"/>
      <c r="UME63" s="278"/>
      <c r="UMF63" s="87">
        <v>25220</v>
      </c>
      <c r="UMG63" s="88"/>
      <c r="UMH63" s="32"/>
      <c r="UMI63" s="83">
        <v>3721</v>
      </c>
      <c r="UMJ63" s="85"/>
      <c r="UMK63" s="277" t="s">
        <v>161</v>
      </c>
      <c r="UML63" s="279"/>
      <c r="UMM63" s="278"/>
      <c r="UMN63" s="87">
        <v>25220</v>
      </c>
      <c r="UMO63" s="88"/>
      <c r="UMP63" s="32"/>
      <c r="UMQ63" s="83">
        <v>3721</v>
      </c>
      <c r="UMR63" s="85"/>
      <c r="UMS63" s="277" t="s">
        <v>161</v>
      </c>
      <c r="UMT63" s="279"/>
      <c r="UMU63" s="278"/>
      <c r="UMV63" s="87">
        <v>25220</v>
      </c>
      <c r="UMW63" s="88"/>
      <c r="UMX63" s="32"/>
      <c r="UMY63" s="83">
        <v>3721</v>
      </c>
      <c r="UMZ63" s="85"/>
      <c r="UNA63" s="277" t="s">
        <v>161</v>
      </c>
      <c r="UNB63" s="279"/>
      <c r="UNC63" s="278"/>
      <c r="UND63" s="87">
        <v>25220</v>
      </c>
      <c r="UNE63" s="88"/>
      <c r="UNF63" s="32"/>
      <c r="UNG63" s="83">
        <v>3721</v>
      </c>
      <c r="UNH63" s="85"/>
      <c r="UNI63" s="277" t="s">
        <v>161</v>
      </c>
      <c r="UNJ63" s="279"/>
      <c r="UNK63" s="278"/>
      <c r="UNL63" s="87">
        <v>25220</v>
      </c>
      <c r="UNM63" s="88"/>
      <c r="UNN63" s="32"/>
      <c r="UNO63" s="83">
        <v>3721</v>
      </c>
      <c r="UNP63" s="85"/>
      <c r="UNQ63" s="277" t="s">
        <v>161</v>
      </c>
      <c r="UNR63" s="279"/>
      <c r="UNS63" s="278"/>
      <c r="UNT63" s="87">
        <v>25220</v>
      </c>
      <c r="UNU63" s="88"/>
      <c r="UNV63" s="32"/>
      <c r="UNW63" s="83">
        <v>3721</v>
      </c>
      <c r="UNX63" s="85"/>
      <c r="UNY63" s="277" t="s">
        <v>161</v>
      </c>
      <c r="UNZ63" s="279"/>
      <c r="UOA63" s="278"/>
      <c r="UOB63" s="87">
        <v>25220</v>
      </c>
      <c r="UOC63" s="88"/>
      <c r="UOD63" s="32"/>
      <c r="UOE63" s="83">
        <v>3721</v>
      </c>
      <c r="UOF63" s="85"/>
      <c r="UOG63" s="277" t="s">
        <v>161</v>
      </c>
      <c r="UOH63" s="279"/>
      <c r="UOI63" s="278"/>
      <c r="UOJ63" s="87">
        <v>25220</v>
      </c>
      <c r="UOK63" s="88"/>
      <c r="UOL63" s="32"/>
      <c r="UOM63" s="83">
        <v>3721</v>
      </c>
      <c r="UON63" s="85"/>
      <c r="UOO63" s="277" t="s">
        <v>161</v>
      </c>
      <c r="UOP63" s="279"/>
      <c r="UOQ63" s="278"/>
      <c r="UOR63" s="87">
        <v>25220</v>
      </c>
      <c r="UOS63" s="88"/>
      <c r="UOT63" s="32"/>
      <c r="UOU63" s="83">
        <v>3721</v>
      </c>
      <c r="UOV63" s="85"/>
      <c r="UOW63" s="277" t="s">
        <v>161</v>
      </c>
      <c r="UOX63" s="279"/>
      <c r="UOY63" s="278"/>
      <c r="UOZ63" s="87">
        <v>25220</v>
      </c>
      <c r="UPA63" s="88"/>
      <c r="UPB63" s="32"/>
      <c r="UPC63" s="83">
        <v>3721</v>
      </c>
      <c r="UPD63" s="85"/>
      <c r="UPE63" s="277" t="s">
        <v>161</v>
      </c>
      <c r="UPF63" s="279"/>
      <c r="UPG63" s="278"/>
      <c r="UPH63" s="87">
        <v>25220</v>
      </c>
      <c r="UPI63" s="88"/>
      <c r="UPJ63" s="32"/>
      <c r="UPK63" s="83">
        <v>3721</v>
      </c>
      <c r="UPL63" s="85"/>
      <c r="UPM63" s="277" t="s">
        <v>161</v>
      </c>
      <c r="UPN63" s="279"/>
      <c r="UPO63" s="278"/>
      <c r="UPP63" s="87">
        <v>25220</v>
      </c>
      <c r="UPQ63" s="88"/>
      <c r="UPR63" s="32"/>
      <c r="UPS63" s="83">
        <v>3721</v>
      </c>
      <c r="UPT63" s="85"/>
      <c r="UPU63" s="277" t="s">
        <v>161</v>
      </c>
      <c r="UPV63" s="279"/>
      <c r="UPW63" s="278"/>
      <c r="UPX63" s="87">
        <v>25220</v>
      </c>
      <c r="UPY63" s="88"/>
      <c r="UPZ63" s="32"/>
      <c r="UQA63" s="83">
        <v>3721</v>
      </c>
      <c r="UQB63" s="85"/>
      <c r="UQC63" s="277" t="s">
        <v>161</v>
      </c>
      <c r="UQD63" s="279"/>
      <c r="UQE63" s="278"/>
      <c r="UQF63" s="87">
        <v>25220</v>
      </c>
      <c r="UQG63" s="88"/>
      <c r="UQH63" s="32"/>
      <c r="UQI63" s="83">
        <v>3721</v>
      </c>
      <c r="UQJ63" s="85"/>
      <c r="UQK63" s="277" t="s">
        <v>161</v>
      </c>
      <c r="UQL63" s="279"/>
      <c r="UQM63" s="278"/>
      <c r="UQN63" s="87">
        <v>25220</v>
      </c>
      <c r="UQO63" s="88"/>
      <c r="UQP63" s="32"/>
      <c r="UQQ63" s="83">
        <v>3721</v>
      </c>
      <c r="UQR63" s="85"/>
      <c r="UQS63" s="277" t="s">
        <v>161</v>
      </c>
      <c r="UQT63" s="279"/>
      <c r="UQU63" s="278"/>
      <c r="UQV63" s="87">
        <v>25220</v>
      </c>
      <c r="UQW63" s="88"/>
      <c r="UQX63" s="32"/>
      <c r="UQY63" s="83">
        <v>3721</v>
      </c>
      <c r="UQZ63" s="85"/>
      <c r="URA63" s="277" t="s">
        <v>161</v>
      </c>
      <c r="URB63" s="279"/>
      <c r="URC63" s="278"/>
      <c r="URD63" s="87">
        <v>25220</v>
      </c>
      <c r="URE63" s="88"/>
      <c r="URF63" s="32"/>
      <c r="URG63" s="83">
        <v>3721</v>
      </c>
      <c r="URH63" s="85"/>
      <c r="URI63" s="277" t="s">
        <v>161</v>
      </c>
      <c r="URJ63" s="279"/>
      <c r="URK63" s="278"/>
      <c r="URL63" s="87">
        <v>25220</v>
      </c>
      <c r="URM63" s="88"/>
      <c r="URN63" s="32"/>
      <c r="URO63" s="83">
        <v>3721</v>
      </c>
      <c r="URP63" s="85"/>
      <c r="URQ63" s="277" t="s">
        <v>161</v>
      </c>
      <c r="URR63" s="279"/>
      <c r="URS63" s="278"/>
      <c r="URT63" s="87">
        <v>25220</v>
      </c>
      <c r="URU63" s="88"/>
      <c r="URV63" s="32"/>
      <c r="URW63" s="83">
        <v>3721</v>
      </c>
      <c r="URX63" s="85"/>
      <c r="URY63" s="277" t="s">
        <v>161</v>
      </c>
      <c r="URZ63" s="279"/>
      <c r="USA63" s="278"/>
      <c r="USB63" s="87">
        <v>25220</v>
      </c>
      <c r="USC63" s="88"/>
      <c r="USD63" s="32"/>
      <c r="USE63" s="83">
        <v>3721</v>
      </c>
      <c r="USF63" s="85"/>
      <c r="USG63" s="277" t="s">
        <v>161</v>
      </c>
      <c r="USH63" s="279"/>
      <c r="USI63" s="278"/>
      <c r="USJ63" s="87">
        <v>25220</v>
      </c>
      <c r="USK63" s="88"/>
      <c r="USL63" s="32"/>
      <c r="USM63" s="83">
        <v>3721</v>
      </c>
      <c r="USN63" s="85"/>
      <c r="USO63" s="277" t="s">
        <v>161</v>
      </c>
      <c r="USP63" s="279"/>
      <c r="USQ63" s="278"/>
      <c r="USR63" s="87">
        <v>25220</v>
      </c>
      <c r="USS63" s="88"/>
      <c r="UST63" s="32"/>
      <c r="USU63" s="83">
        <v>3721</v>
      </c>
      <c r="USV63" s="85"/>
      <c r="USW63" s="277" t="s">
        <v>161</v>
      </c>
      <c r="USX63" s="279"/>
      <c r="USY63" s="278"/>
      <c r="USZ63" s="87">
        <v>25220</v>
      </c>
      <c r="UTA63" s="88"/>
      <c r="UTB63" s="32"/>
      <c r="UTC63" s="83">
        <v>3721</v>
      </c>
      <c r="UTD63" s="85"/>
      <c r="UTE63" s="277" t="s">
        <v>161</v>
      </c>
      <c r="UTF63" s="279"/>
      <c r="UTG63" s="278"/>
      <c r="UTH63" s="87">
        <v>25220</v>
      </c>
      <c r="UTI63" s="88"/>
      <c r="UTJ63" s="32"/>
      <c r="UTK63" s="83">
        <v>3721</v>
      </c>
      <c r="UTL63" s="85"/>
      <c r="UTM63" s="277" t="s">
        <v>161</v>
      </c>
      <c r="UTN63" s="279"/>
      <c r="UTO63" s="278"/>
      <c r="UTP63" s="87">
        <v>25220</v>
      </c>
      <c r="UTQ63" s="88"/>
      <c r="UTR63" s="32"/>
      <c r="UTS63" s="83">
        <v>3721</v>
      </c>
      <c r="UTT63" s="85"/>
      <c r="UTU63" s="277" t="s">
        <v>161</v>
      </c>
      <c r="UTV63" s="279"/>
      <c r="UTW63" s="278"/>
      <c r="UTX63" s="87">
        <v>25220</v>
      </c>
      <c r="UTY63" s="88"/>
      <c r="UTZ63" s="32"/>
      <c r="UUA63" s="83">
        <v>3721</v>
      </c>
      <c r="UUB63" s="85"/>
      <c r="UUC63" s="277" t="s">
        <v>161</v>
      </c>
      <c r="UUD63" s="279"/>
      <c r="UUE63" s="278"/>
      <c r="UUF63" s="87">
        <v>25220</v>
      </c>
      <c r="UUG63" s="88"/>
      <c r="UUH63" s="32"/>
      <c r="UUI63" s="83">
        <v>3721</v>
      </c>
      <c r="UUJ63" s="85"/>
      <c r="UUK63" s="277" t="s">
        <v>161</v>
      </c>
      <c r="UUL63" s="279"/>
      <c r="UUM63" s="278"/>
      <c r="UUN63" s="87">
        <v>25220</v>
      </c>
      <c r="UUO63" s="88"/>
      <c r="UUP63" s="32"/>
      <c r="UUQ63" s="83">
        <v>3721</v>
      </c>
      <c r="UUR63" s="85"/>
      <c r="UUS63" s="277" t="s">
        <v>161</v>
      </c>
      <c r="UUT63" s="279"/>
      <c r="UUU63" s="278"/>
      <c r="UUV63" s="87">
        <v>25220</v>
      </c>
      <c r="UUW63" s="88"/>
      <c r="UUX63" s="32"/>
      <c r="UUY63" s="83">
        <v>3721</v>
      </c>
      <c r="UUZ63" s="85"/>
      <c r="UVA63" s="277" t="s">
        <v>161</v>
      </c>
      <c r="UVB63" s="279"/>
      <c r="UVC63" s="278"/>
      <c r="UVD63" s="87">
        <v>25220</v>
      </c>
      <c r="UVE63" s="88"/>
      <c r="UVF63" s="32"/>
      <c r="UVG63" s="83">
        <v>3721</v>
      </c>
      <c r="UVH63" s="85"/>
      <c r="UVI63" s="277" t="s">
        <v>161</v>
      </c>
      <c r="UVJ63" s="279"/>
      <c r="UVK63" s="278"/>
      <c r="UVL63" s="87">
        <v>25220</v>
      </c>
      <c r="UVM63" s="88"/>
      <c r="UVN63" s="32"/>
      <c r="UVO63" s="83">
        <v>3721</v>
      </c>
      <c r="UVP63" s="85"/>
      <c r="UVQ63" s="277" t="s">
        <v>161</v>
      </c>
      <c r="UVR63" s="279"/>
      <c r="UVS63" s="278"/>
      <c r="UVT63" s="87">
        <v>25220</v>
      </c>
      <c r="UVU63" s="88"/>
      <c r="UVV63" s="32"/>
      <c r="UVW63" s="83">
        <v>3721</v>
      </c>
      <c r="UVX63" s="85"/>
      <c r="UVY63" s="277" t="s">
        <v>161</v>
      </c>
      <c r="UVZ63" s="279"/>
      <c r="UWA63" s="278"/>
      <c r="UWB63" s="87">
        <v>25220</v>
      </c>
      <c r="UWC63" s="88"/>
      <c r="UWD63" s="32"/>
      <c r="UWE63" s="83">
        <v>3721</v>
      </c>
      <c r="UWF63" s="85"/>
      <c r="UWG63" s="277" t="s">
        <v>161</v>
      </c>
      <c r="UWH63" s="279"/>
      <c r="UWI63" s="278"/>
      <c r="UWJ63" s="87">
        <v>25220</v>
      </c>
      <c r="UWK63" s="88"/>
      <c r="UWL63" s="32"/>
      <c r="UWM63" s="83">
        <v>3721</v>
      </c>
      <c r="UWN63" s="85"/>
      <c r="UWO63" s="277" t="s">
        <v>161</v>
      </c>
      <c r="UWP63" s="279"/>
      <c r="UWQ63" s="278"/>
      <c r="UWR63" s="87">
        <v>25220</v>
      </c>
      <c r="UWS63" s="88"/>
      <c r="UWT63" s="32"/>
      <c r="UWU63" s="83">
        <v>3721</v>
      </c>
      <c r="UWV63" s="85"/>
      <c r="UWW63" s="277" t="s">
        <v>161</v>
      </c>
      <c r="UWX63" s="279"/>
      <c r="UWY63" s="278"/>
      <c r="UWZ63" s="87">
        <v>25220</v>
      </c>
      <c r="UXA63" s="88"/>
      <c r="UXB63" s="32"/>
      <c r="UXC63" s="83">
        <v>3721</v>
      </c>
      <c r="UXD63" s="85"/>
      <c r="UXE63" s="277" t="s">
        <v>161</v>
      </c>
      <c r="UXF63" s="279"/>
      <c r="UXG63" s="278"/>
      <c r="UXH63" s="87">
        <v>25220</v>
      </c>
      <c r="UXI63" s="88"/>
      <c r="UXJ63" s="32"/>
      <c r="UXK63" s="83">
        <v>3721</v>
      </c>
      <c r="UXL63" s="85"/>
      <c r="UXM63" s="277" t="s">
        <v>161</v>
      </c>
      <c r="UXN63" s="279"/>
      <c r="UXO63" s="278"/>
      <c r="UXP63" s="87">
        <v>25220</v>
      </c>
      <c r="UXQ63" s="88"/>
      <c r="UXR63" s="32"/>
      <c r="UXS63" s="83">
        <v>3721</v>
      </c>
      <c r="UXT63" s="85"/>
      <c r="UXU63" s="277" t="s">
        <v>161</v>
      </c>
      <c r="UXV63" s="279"/>
      <c r="UXW63" s="278"/>
      <c r="UXX63" s="87">
        <v>25220</v>
      </c>
      <c r="UXY63" s="88"/>
      <c r="UXZ63" s="32"/>
      <c r="UYA63" s="83">
        <v>3721</v>
      </c>
      <c r="UYB63" s="85"/>
      <c r="UYC63" s="277" t="s">
        <v>161</v>
      </c>
      <c r="UYD63" s="279"/>
      <c r="UYE63" s="278"/>
      <c r="UYF63" s="87">
        <v>25220</v>
      </c>
      <c r="UYG63" s="88"/>
      <c r="UYH63" s="32"/>
      <c r="UYI63" s="83">
        <v>3721</v>
      </c>
      <c r="UYJ63" s="85"/>
      <c r="UYK63" s="277" t="s">
        <v>161</v>
      </c>
      <c r="UYL63" s="279"/>
      <c r="UYM63" s="278"/>
      <c r="UYN63" s="87">
        <v>25220</v>
      </c>
      <c r="UYO63" s="88"/>
      <c r="UYP63" s="32"/>
      <c r="UYQ63" s="83">
        <v>3721</v>
      </c>
      <c r="UYR63" s="85"/>
      <c r="UYS63" s="277" t="s">
        <v>161</v>
      </c>
      <c r="UYT63" s="279"/>
      <c r="UYU63" s="278"/>
      <c r="UYV63" s="87">
        <v>25220</v>
      </c>
      <c r="UYW63" s="88"/>
      <c r="UYX63" s="32"/>
      <c r="UYY63" s="83">
        <v>3721</v>
      </c>
      <c r="UYZ63" s="85"/>
      <c r="UZA63" s="277" t="s">
        <v>161</v>
      </c>
      <c r="UZB63" s="279"/>
      <c r="UZC63" s="278"/>
      <c r="UZD63" s="87">
        <v>25220</v>
      </c>
      <c r="UZE63" s="88"/>
      <c r="UZF63" s="32"/>
      <c r="UZG63" s="83">
        <v>3721</v>
      </c>
      <c r="UZH63" s="85"/>
      <c r="UZI63" s="277" t="s">
        <v>161</v>
      </c>
      <c r="UZJ63" s="279"/>
      <c r="UZK63" s="278"/>
      <c r="UZL63" s="87">
        <v>25220</v>
      </c>
      <c r="UZM63" s="88"/>
      <c r="UZN63" s="32"/>
      <c r="UZO63" s="83">
        <v>3721</v>
      </c>
      <c r="UZP63" s="85"/>
      <c r="UZQ63" s="277" t="s">
        <v>161</v>
      </c>
      <c r="UZR63" s="279"/>
      <c r="UZS63" s="278"/>
      <c r="UZT63" s="87">
        <v>25220</v>
      </c>
      <c r="UZU63" s="88"/>
      <c r="UZV63" s="32"/>
      <c r="UZW63" s="83">
        <v>3721</v>
      </c>
      <c r="UZX63" s="85"/>
      <c r="UZY63" s="277" t="s">
        <v>161</v>
      </c>
      <c r="UZZ63" s="279"/>
      <c r="VAA63" s="278"/>
      <c r="VAB63" s="87">
        <v>25220</v>
      </c>
      <c r="VAC63" s="88"/>
      <c r="VAD63" s="32"/>
      <c r="VAE63" s="83">
        <v>3721</v>
      </c>
      <c r="VAF63" s="85"/>
      <c r="VAG63" s="277" t="s">
        <v>161</v>
      </c>
      <c r="VAH63" s="279"/>
      <c r="VAI63" s="278"/>
      <c r="VAJ63" s="87">
        <v>25220</v>
      </c>
      <c r="VAK63" s="88"/>
      <c r="VAL63" s="32"/>
      <c r="VAM63" s="83">
        <v>3721</v>
      </c>
      <c r="VAN63" s="85"/>
      <c r="VAO63" s="277" t="s">
        <v>161</v>
      </c>
      <c r="VAP63" s="279"/>
      <c r="VAQ63" s="278"/>
      <c r="VAR63" s="87">
        <v>25220</v>
      </c>
      <c r="VAS63" s="88"/>
      <c r="VAT63" s="32"/>
      <c r="VAU63" s="83">
        <v>3721</v>
      </c>
      <c r="VAV63" s="85"/>
      <c r="VAW63" s="277" t="s">
        <v>161</v>
      </c>
      <c r="VAX63" s="279"/>
      <c r="VAY63" s="278"/>
      <c r="VAZ63" s="87">
        <v>25220</v>
      </c>
      <c r="VBA63" s="88"/>
      <c r="VBB63" s="32"/>
      <c r="VBC63" s="83">
        <v>3721</v>
      </c>
      <c r="VBD63" s="85"/>
      <c r="VBE63" s="277" t="s">
        <v>161</v>
      </c>
      <c r="VBF63" s="279"/>
      <c r="VBG63" s="278"/>
      <c r="VBH63" s="87">
        <v>25220</v>
      </c>
      <c r="VBI63" s="88"/>
      <c r="VBJ63" s="32"/>
      <c r="VBK63" s="83">
        <v>3721</v>
      </c>
      <c r="VBL63" s="85"/>
      <c r="VBM63" s="277" t="s">
        <v>161</v>
      </c>
      <c r="VBN63" s="279"/>
      <c r="VBO63" s="278"/>
      <c r="VBP63" s="87">
        <v>25220</v>
      </c>
      <c r="VBQ63" s="88"/>
      <c r="VBR63" s="32"/>
      <c r="VBS63" s="83">
        <v>3721</v>
      </c>
      <c r="VBT63" s="85"/>
      <c r="VBU63" s="277" t="s">
        <v>161</v>
      </c>
      <c r="VBV63" s="279"/>
      <c r="VBW63" s="278"/>
      <c r="VBX63" s="87">
        <v>25220</v>
      </c>
      <c r="VBY63" s="88"/>
      <c r="VBZ63" s="32"/>
      <c r="VCA63" s="83">
        <v>3721</v>
      </c>
      <c r="VCB63" s="85"/>
      <c r="VCC63" s="277" t="s">
        <v>161</v>
      </c>
      <c r="VCD63" s="279"/>
      <c r="VCE63" s="278"/>
      <c r="VCF63" s="87">
        <v>25220</v>
      </c>
      <c r="VCG63" s="88"/>
      <c r="VCH63" s="32"/>
      <c r="VCI63" s="83">
        <v>3721</v>
      </c>
      <c r="VCJ63" s="85"/>
      <c r="VCK63" s="277" t="s">
        <v>161</v>
      </c>
      <c r="VCL63" s="279"/>
      <c r="VCM63" s="278"/>
      <c r="VCN63" s="87">
        <v>25220</v>
      </c>
      <c r="VCO63" s="88"/>
      <c r="VCP63" s="32"/>
      <c r="VCQ63" s="83">
        <v>3721</v>
      </c>
      <c r="VCR63" s="85"/>
      <c r="VCS63" s="277" t="s">
        <v>161</v>
      </c>
      <c r="VCT63" s="279"/>
      <c r="VCU63" s="278"/>
      <c r="VCV63" s="87">
        <v>25220</v>
      </c>
      <c r="VCW63" s="88"/>
      <c r="VCX63" s="32"/>
      <c r="VCY63" s="83">
        <v>3721</v>
      </c>
      <c r="VCZ63" s="85"/>
      <c r="VDA63" s="277" t="s">
        <v>161</v>
      </c>
      <c r="VDB63" s="279"/>
      <c r="VDC63" s="278"/>
      <c r="VDD63" s="87">
        <v>25220</v>
      </c>
      <c r="VDE63" s="88"/>
      <c r="VDF63" s="32"/>
      <c r="VDG63" s="83">
        <v>3721</v>
      </c>
      <c r="VDH63" s="85"/>
      <c r="VDI63" s="277" t="s">
        <v>161</v>
      </c>
      <c r="VDJ63" s="279"/>
      <c r="VDK63" s="278"/>
      <c r="VDL63" s="87">
        <v>25220</v>
      </c>
      <c r="VDM63" s="88"/>
      <c r="VDN63" s="32"/>
      <c r="VDO63" s="83">
        <v>3721</v>
      </c>
      <c r="VDP63" s="85"/>
      <c r="VDQ63" s="277" t="s">
        <v>161</v>
      </c>
      <c r="VDR63" s="279"/>
      <c r="VDS63" s="278"/>
      <c r="VDT63" s="87">
        <v>25220</v>
      </c>
      <c r="VDU63" s="88"/>
      <c r="VDV63" s="32"/>
      <c r="VDW63" s="83">
        <v>3721</v>
      </c>
      <c r="VDX63" s="85"/>
      <c r="VDY63" s="277" t="s">
        <v>161</v>
      </c>
      <c r="VDZ63" s="279"/>
      <c r="VEA63" s="278"/>
      <c r="VEB63" s="87">
        <v>25220</v>
      </c>
      <c r="VEC63" s="88"/>
      <c r="VED63" s="32"/>
      <c r="VEE63" s="83">
        <v>3721</v>
      </c>
      <c r="VEF63" s="85"/>
      <c r="VEG63" s="277" t="s">
        <v>161</v>
      </c>
      <c r="VEH63" s="279"/>
      <c r="VEI63" s="278"/>
      <c r="VEJ63" s="87">
        <v>25220</v>
      </c>
      <c r="VEK63" s="88"/>
      <c r="VEL63" s="32"/>
      <c r="VEM63" s="83">
        <v>3721</v>
      </c>
      <c r="VEN63" s="85"/>
      <c r="VEO63" s="277" t="s">
        <v>161</v>
      </c>
      <c r="VEP63" s="279"/>
      <c r="VEQ63" s="278"/>
      <c r="VER63" s="87">
        <v>25220</v>
      </c>
      <c r="VES63" s="88"/>
      <c r="VET63" s="32"/>
      <c r="VEU63" s="83">
        <v>3721</v>
      </c>
      <c r="VEV63" s="85"/>
      <c r="VEW63" s="277" t="s">
        <v>161</v>
      </c>
      <c r="VEX63" s="279"/>
      <c r="VEY63" s="278"/>
      <c r="VEZ63" s="87">
        <v>25220</v>
      </c>
      <c r="VFA63" s="88"/>
      <c r="VFB63" s="32"/>
      <c r="VFC63" s="83">
        <v>3721</v>
      </c>
      <c r="VFD63" s="85"/>
      <c r="VFE63" s="277" t="s">
        <v>161</v>
      </c>
      <c r="VFF63" s="279"/>
      <c r="VFG63" s="278"/>
      <c r="VFH63" s="87">
        <v>25220</v>
      </c>
      <c r="VFI63" s="88"/>
      <c r="VFJ63" s="32"/>
      <c r="VFK63" s="83">
        <v>3721</v>
      </c>
      <c r="VFL63" s="85"/>
      <c r="VFM63" s="277" t="s">
        <v>161</v>
      </c>
      <c r="VFN63" s="279"/>
      <c r="VFO63" s="278"/>
      <c r="VFP63" s="87">
        <v>25220</v>
      </c>
      <c r="VFQ63" s="88"/>
      <c r="VFR63" s="32"/>
      <c r="VFS63" s="83">
        <v>3721</v>
      </c>
      <c r="VFT63" s="85"/>
      <c r="VFU63" s="277" t="s">
        <v>161</v>
      </c>
      <c r="VFV63" s="279"/>
      <c r="VFW63" s="278"/>
      <c r="VFX63" s="87">
        <v>25220</v>
      </c>
      <c r="VFY63" s="88"/>
      <c r="VFZ63" s="32"/>
      <c r="VGA63" s="83">
        <v>3721</v>
      </c>
      <c r="VGB63" s="85"/>
      <c r="VGC63" s="277" t="s">
        <v>161</v>
      </c>
      <c r="VGD63" s="279"/>
      <c r="VGE63" s="278"/>
      <c r="VGF63" s="87">
        <v>25220</v>
      </c>
      <c r="VGG63" s="88"/>
      <c r="VGH63" s="32"/>
      <c r="VGI63" s="83">
        <v>3721</v>
      </c>
      <c r="VGJ63" s="85"/>
      <c r="VGK63" s="277" t="s">
        <v>161</v>
      </c>
      <c r="VGL63" s="279"/>
      <c r="VGM63" s="278"/>
      <c r="VGN63" s="87">
        <v>25220</v>
      </c>
      <c r="VGO63" s="88"/>
      <c r="VGP63" s="32"/>
      <c r="VGQ63" s="83">
        <v>3721</v>
      </c>
      <c r="VGR63" s="85"/>
      <c r="VGS63" s="277" t="s">
        <v>161</v>
      </c>
      <c r="VGT63" s="279"/>
      <c r="VGU63" s="278"/>
      <c r="VGV63" s="87">
        <v>25220</v>
      </c>
      <c r="VGW63" s="88"/>
      <c r="VGX63" s="32"/>
      <c r="VGY63" s="83">
        <v>3721</v>
      </c>
      <c r="VGZ63" s="85"/>
      <c r="VHA63" s="277" t="s">
        <v>161</v>
      </c>
      <c r="VHB63" s="279"/>
      <c r="VHC63" s="278"/>
      <c r="VHD63" s="87">
        <v>25220</v>
      </c>
      <c r="VHE63" s="88"/>
      <c r="VHF63" s="32"/>
      <c r="VHG63" s="83">
        <v>3721</v>
      </c>
      <c r="VHH63" s="85"/>
      <c r="VHI63" s="277" t="s">
        <v>161</v>
      </c>
      <c r="VHJ63" s="279"/>
      <c r="VHK63" s="278"/>
      <c r="VHL63" s="87">
        <v>25220</v>
      </c>
      <c r="VHM63" s="88"/>
      <c r="VHN63" s="32"/>
      <c r="VHO63" s="83">
        <v>3721</v>
      </c>
      <c r="VHP63" s="85"/>
      <c r="VHQ63" s="277" t="s">
        <v>161</v>
      </c>
      <c r="VHR63" s="279"/>
      <c r="VHS63" s="278"/>
      <c r="VHT63" s="87">
        <v>25220</v>
      </c>
      <c r="VHU63" s="88"/>
      <c r="VHV63" s="32"/>
      <c r="VHW63" s="83">
        <v>3721</v>
      </c>
      <c r="VHX63" s="85"/>
      <c r="VHY63" s="277" t="s">
        <v>161</v>
      </c>
      <c r="VHZ63" s="279"/>
      <c r="VIA63" s="278"/>
      <c r="VIB63" s="87">
        <v>25220</v>
      </c>
      <c r="VIC63" s="88"/>
      <c r="VID63" s="32"/>
      <c r="VIE63" s="83">
        <v>3721</v>
      </c>
      <c r="VIF63" s="85"/>
      <c r="VIG63" s="277" t="s">
        <v>161</v>
      </c>
      <c r="VIH63" s="279"/>
      <c r="VII63" s="278"/>
      <c r="VIJ63" s="87">
        <v>25220</v>
      </c>
      <c r="VIK63" s="88"/>
      <c r="VIL63" s="32"/>
      <c r="VIM63" s="83">
        <v>3721</v>
      </c>
      <c r="VIN63" s="85"/>
      <c r="VIO63" s="277" t="s">
        <v>161</v>
      </c>
      <c r="VIP63" s="279"/>
      <c r="VIQ63" s="278"/>
      <c r="VIR63" s="87">
        <v>25220</v>
      </c>
      <c r="VIS63" s="88"/>
      <c r="VIT63" s="32"/>
      <c r="VIU63" s="83">
        <v>3721</v>
      </c>
      <c r="VIV63" s="85"/>
      <c r="VIW63" s="277" t="s">
        <v>161</v>
      </c>
      <c r="VIX63" s="279"/>
      <c r="VIY63" s="278"/>
      <c r="VIZ63" s="87">
        <v>25220</v>
      </c>
      <c r="VJA63" s="88"/>
      <c r="VJB63" s="32"/>
      <c r="VJC63" s="83">
        <v>3721</v>
      </c>
      <c r="VJD63" s="85"/>
      <c r="VJE63" s="277" t="s">
        <v>161</v>
      </c>
      <c r="VJF63" s="279"/>
      <c r="VJG63" s="278"/>
      <c r="VJH63" s="87">
        <v>25220</v>
      </c>
      <c r="VJI63" s="88"/>
      <c r="VJJ63" s="32"/>
      <c r="VJK63" s="83">
        <v>3721</v>
      </c>
      <c r="VJL63" s="85"/>
      <c r="VJM63" s="277" t="s">
        <v>161</v>
      </c>
      <c r="VJN63" s="279"/>
      <c r="VJO63" s="278"/>
      <c r="VJP63" s="87">
        <v>25220</v>
      </c>
      <c r="VJQ63" s="88"/>
      <c r="VJR63" s="32"/>
      <c r="VJS63" s="83">
        <v>3721</v>
      </c>
      <c r="VJT63" s="85"/>
      <c r="VJU63" s="277" t="s">
        <v>161</v>
      </c>
      <c r="VJV63" s="279"/>
      <c r="VJW63" s="278"/>
      <c r="VJX63" s="87">
        <v>25220</v>
      </c>
      <c r="VJY63" s="88"/>
      <c r="VJZ63" s="32"/>
      <c r="VKA63" s="83">
        <v>3721</v>
      </c>
      <c r="VKB63" s="85"/>
      <c r="VKC63" s="277" t="s">
        <v>161</v>
      </c>
      <c r="VKD63" s="279"/>
      <c r="VKE63" s="278"/>
      <c r="VKF63" s="87">
        <v>25220</v>
      </c>
      <c r="VKG63" s="88"/>
      <c r="VKH63" s="32"/>
      <c r="VKI63" s="83">
        <v>3721</v>
      </c>
      <c r="VKJ63" s="85"/>
      <c r="VKK63" s="277" t="s">
        <v>161</v>
      </c>
      <c r="VKL63" s="279"/>
      <c r="VKM63" s="278"/>
      <c r="VKN63" s="87">
        <v>25220</v>
      </c>
      <c r="VKO63" s="88"/>
      <c r="VKP63" s="32"/>
      <c r="VKQ63" s="83">
        <v>3721</v>
      </c>
      <c r="VKR63" s="85"/>
      <c r="VKS63" s="277" t="s">
        <v>161</v>
      </c>
      <c r="VKT63" s="279"/>
      <c r="VKU63" s="278"/>
      <c r="VKV63" s="87">
        <v>25220</v>
      </c>
      <c r="VKW63" s="88"/>
      <c r="VKX63" s="32"/>
      <c r="VKY63" s="83">
        <v>3721</v>
      </c>
      <c r="VKZ63" s="85"/>
      <c r="VLA63" s="277" t="s">
        <v>161</v>
      </c>
      <c r="VLB63" s="279"/>
      <c r="VLC63" s="278"/>
      <c r="VLD63" s="87">
        <v>25220</v>
      </c>
      <c r="VLE63" s="88"/>
      <c r="VLF63" s="32"/>
      <c r="VLG63" s="83">
        <v>3721</v>
      </c>
      <c r="VLH63" s="85"/>
      <c r="VLI63" s="277" t="s">
        <v>161</v>
      </c>
      <c r="VLJ63" s="279"/>
      <c r="VLK63" s="278"/>
      <c r="VLL63" s="87">
        <v>25220</v>
      </c>
      <c r="VLM63" s="88"/>
      <c r="VLN63" s="32"/>
      <c r="VLO63" s="83">
        <v>3721</v>
      </c>
      <c r="VLP63" s="85"/>
      <c r="VLQ63" s="277" t="s">
        <v>161</v>
      </c>
      <c r="VLR63" s="279"/>
      <c r="VLS63" s="278"/>
      <c r="VLT63" s="87">
        <v>25220</v>
      </c>
      <c r="VLU63" s="88"/>
      <c r="VLV63" s="32"/>
      <c r="VLW63" s="83">
        <v>3721</v>
      </c>
      <c r="VLX63" s="85"/>
      <c r="VLY63" s="277" t="s">
        <v>161</v>
      </c>
      <c r="VLZ63" s="279"/>
      <c r="VMA63" s="278"/>
      <c r="VMB63" s="87">
        <v>25220</v>
      </c>
      <c r="VMC63" s="88"/>
      <c r="VMD63" s="32"/>
      <c r="VME63" s="83">
        <v>3721</v>
      </c>
      <c r="VMF63" s="85"/>
      <c r="VMG63" s="277" t="s">
        <v>161</v>
      </c>
      <c r="VMH63" s="279"/>
      <c r="VMI63" s="278"/>
      <c r="VMJ63" s="87">
        <v>25220</v>
      </c>
      <c r="VMK63" s="88"/>
      <c r="VML63" s="32"/>
      <c r="VMM63" s="83">
        <v>3721</v>
      </c>
      <c r="VMN63" s="85"/>
      <c r="VMO63" s="277" t="s">
        <v>161</v>
      </c>
      <c r="VMP63" s="279"/>
      <c r="VMQ63" s="278"/>
      <c r="VMR63" s="87">
        <v>25220</v>
      </c>
      <c r="VMS63" s="88"/>
      <c r="VMT63" s="32"/>
      <c r="VMU63" s="83">
        <v>3721</v>
      </c>
      <c r="VMV63" s="85"/>
      <c r="VMW63" s="277" t="s">
        <v>161</v>
      </c>
      <c r="VMX63" s="279"/>
      <c r="VMY63" s="278"/>
      <c r="VMZ63" s="87">
        <v>25220</v>
      </c>
      <c r="VNA63" s="88"/>
      <c r="VNB63" s="32"/>
      <c r="VNC63" s="83">
        <v>3721</v>
      </c>
      <c r="VND63" s="85"/>
      <c r="VNE63" s="277" t="s">
        <v>161</v>
      </c>
      <c r="VNF63" s="279"/>
      <c r="VNG63" s="278"/>
      <c r="VNH63" s="87">
        <v>25220</v>
      </c>
      <c r="VNI63" s="88"/>
      <c r="VNJ63" s="32"/>
      <c r="VNK63" s="83">
        <v>3721</v>
      </c>
      <c r="VNL63" s="85"/>
      <c r="VNM63" s="277" t="s">
        <v>161</v>
      </c>
      <c r="VNN63" s="279"/>
      <c r="VNO63" s="278"/>
      <c r="VNP63" s="87">
        <v>25220</v>
      </c>
      <c r="VNQ63" s="88"/>
      <c r="VNR63" s="32"/>
      <c r="VNS63" s="83">
        <v>3721</v>
      </c>
      <c r="VNT63" s="85"/>
      <c r="VNU63" s="277" t="s">
        <v>161</v>
      </c>
      <c r="VNV63" s="279"/>
      <c r="VNW63" s="278"/>
      <c r="VNX63" s="87">
        <v>25220</v>
      </c>
      <c r="VNY63" s="88"/>
      <c r="VNZ63" s="32"/>
      <c r="VOA63" s="83">
        <v>3721</v>
      </c>
      <c r="VOB63" s="85"/>
      <c r="VOC63" s="277" t="s">
        <v>161</v>
      </c>
      <c r="VOD63" s="279"/>
      <c r="VOE63" s="278"/>
      <c r="VOF63" s="87">
        <v>25220</v>
      </c>
      <c r="VOG63" s="88"/>
      <c r="VOH63" s="32"/>
      <c r="VOI63" s="83">
        <v>3721</v>
      </c>
      <c r="VOJ63" s="85"/>
      <c r="VOK63" s="277" t="s">
        <v>161</v>
      </c>
      <c r="VOL63" s="279"/>
      <c r="VOM63" s="278"/>
      <c r="VON63" s="87">
        <v>25220</v>
      </c>
      <c r="VOO63" s="88"/>
      <c r="VOP63" s="32"/>
      <c r="VOQ63" s="83">
        <v>3721</v>
      </c>
      <c r="VOR63" s="85"/>
      <c r="VOS63" s="277" t="s">
        <v>161</v>
      </c>
      <c r="VOT63" s="279"/>
      <c r="VOU63" s="278"/>
      <c r="VOV63" s="87">
        <v>25220</v>
      </c>
      <c r="VOW63" s="88"/>
      <c r="VOX63" s="32"/>
      <c r="VOY63" s="83">
        <v>3721</v>
      </c>
      <c r="VOZ63" s="85"/>
      <c r="VPA63" s="277" t="s">
        <v>161</v>
      </c>
      <c r="VPB63" s="279"/>
      <c r="VPC63" s="278"/>
      <c r="VPD63" s="87">
        <v>25220</v>
      </c>
      <c r="VPE63" s="88"/>
      <c r="VPF63" s="32"/>
      <c r="VPG63" s="83">
        <v>3721</v>
      </c>
      <c r="VPH63" s="85"/>
      <c r="VPI63" s="277" t="s">
        <v>161</v>
      </c>
      <c r="VPJ63" s="279"/>
      <c r="VPK63" s="278"/>
      <c r="VPL63" s="87">
        <v>25220</v>
      </c>
      <c r="VPM63" s="88"/>
      <c r="VPN63" s="32"/>
      <c r="VPO63" s="83">
        <v>3721</v>
      </c>
      <c r="VPP63" s="85"/>
      <c r="VPQ63" s="277" t="s">
        <v>161</v>
      </c>
      <c r="VPR63" s="279"/>
      <c r="VPS63" s="278"/>
      <c r="VPT63" s="87">
        <v>25220</v>
      </c>
      <c r="VPU63" s="88"/>
      <c r="VPV63" s="32"/>
      <c r="VPW63" s="83">
        <v>3721</v>
      </c>
      <c r="VPX63" s="85"/>
      <c r="VPY63" s="277" t="s">
        <v>161</v>
      </c>
      <c r="VPZ63" s="279"/>
      <c r="VQA63" s="278"/>
      <c r="VQB63" s="87">
        <v>25220</v>
      </c>
      <c r="VQC63" s="88"/>
      <c r="VQD63" s="32"/>
      <c r="VQE63" s="83">
        <v>3721</v>
      </c>
      <c r="VQF63" s="85"/>
      <c r="VQG63" s="277" t="s">
        <v>161</v>
      </c>
      <c r="VQH63" s="279"/>
      <c r="VQI63" s="278"/>
      <c r="VQJ63" s="87">
        <v>25220</v>
      </c>
      <c r="VQK63" s="88"/>
      <c r="VQL63" s="32"/>
      <c r="VQM63" s="83">
        <v>3721</v>
      </c>
      <c r="VQN63" s="85"/>
      <c r="VQO63" s="277" t="s">
        <v>161</v>
      </c>
      <c r="VQP63" s="279"/>
      <c r="VQQ63" s="278"/>
      <c r="VQR63" s="87">
        <v>25220</v>
      </c>
      <c r="VQS63" s="88"/>
      <c r="VQT63" s="32"/>
      <c r="VQU63" s="83">
        <v>3721</v>
      </c>
      <c r="VQV63" s="85"/>
      <c r="VQW63" s="277" t="s">
        <v>161</v>
      </c>
      <c r="VQX63" s="279"/>
      <c r="VQY63" s="278"/>
      <c r="VQZ63" s="87">
        <v>25220</v>
      </c>
      <c r="VRA63" s="88"/>
      <c r="VRB63" s="32"/>
      <c r="VRC63" s="83">
        <v>3721</v>
      </c>
      <c r="VRD63" s="85"/>
      <c r="VRE63" s="277" t="s">
        <v>161</v>
      </c>
      <c r="VRF63" s="279"/>
      <c r="VRG63" s="278"/>
      <c r="VRH63" s="87">
        <v>25220</v>
      </c>
      <c r="VRI63" s="88"/>
      <c r="VRJ63" s="32"/>
      <c r="VRK63" s="83">
        <v>3721</v>
      </c>
      <c r="VRL63" s="85"/>
      <c r="VRM63" s="277" t="s">
        <v>161</v>
      </c>
      <c r="VRN63" s="279"/>
      <c r="VRO63" s="278"/>
      <c r="VRP63" s="87">
        <v>25220</v>
      </c>
      <c r="VRQ63" s="88"/>
      <c r="VRR63" s="32"/>
      <c r="VRS63" s="83">
        <v>3721</v>
      </c>
      <c r="VRT63" s="85"/>
      <c r="VRU63" s="277" t="s">
        <v>161</v>
      </c>
      <c r="VRV63" s="279"/>
      <c r="VRW63" s="278"/>
      <c r="VRX63" s="87">
        <v>25220</v>
      </c>
      <c r="VRY63" s="88"/>
      <c r="VRZ63" s="32"/>
      <c r="VSA63" s="83">
        <v>3721</v>
      </c>
      <c r="VSB63" s="85"/>
      <c r="VSC63" s="277" t="s">
        <v>161</v>
      </c>
      <c r="VSD63" s="279"/>
      <c r="VSE63" s="278"/>
      <c r="VSF63" s="87">
        <v>25220</v>
      </c>
      <c r="VSG63" s="88"/>
      <c r="VSH63" s="32"/>
      <c r="VSI63" s="83">
        <v>3721</v>
      </c>
      <c r="VSJ63" s="85"/>
      <c r="VSK63" s="277" t="s">
        <v>161</v>
      </c>
      <c r="VSL63" s="279"/>
      <c r="VSM63" s="278"/>
      <c r="VSN63" s="87">
        <v>25220</v>
      </c>
      <c r="VSO63" s="88"/>
      <c r="VSP63" s="32"/>
      <c r="VSQ63" s="83">
        <v>3721</v>
      </c>
      <c r="VSR63" s="85"/>
      <c r="VSS63" s="277" t="s">
        <v>161</v>
      </c>
      <c r="VST63" s="279"/>
      <c r="VSU63" s="278"/>
      <c r="VSV63" s="87">
        <v>25220</v>
      </c>
      <c r="VSW63" s="88"/>
      <c r="VSX63" s="32"/>
      <c r="VSY63" s="83">
        <v>3721</v>
      </c>
      <c r="VSZ63" s="85"/>
      <c r="VTA63" s="277" t="s">
        <v>161</v>
      </c>
      <c r="VTB63" s="279"/>
      <c r="VTC63" s="278"/>
      <c r="VTD63" s="87">
        <v>25220</v>
      </c>
      <c r="VTE63" s="88"/>
      <c r="VTF63" s="32"/>
      <c r="VTG63" s="83">
        <v>3721</v>
      </c>
      <c r="VTH63" s="85"/>
      <c r="VTI63" s="277" t="s">
        <v>161</v>
      </c>
      <c r="VTJ63" s="279"/>
      <c r="VTK63" s="278"/>
      <c r="VTL63" s="87">
        <v>25220</v>
      </c>
      <c r="VTM63" s="88"/>
      <c r="VTN63" s="32"/>
      <c r="VTO63" s="83">
        <v>3721</v>
      </c>
      <c r="VTP63" s="85"/>
      <c r="VTQ63" s="277" t="s">
        <v>161</v>
      </c>
      <c r="VTR63" s="279"/>
      <c r="VTS63" s="278"/>
      <c r="VTT63" s="87">
        <v>25220</v>
      </c>
      <c r="VTU63" s="88"/>
      <c r="VTV63" s="32"/>
      <c r="VTW63" s="83">
        <v>3721</v>
      </c>
      <c r="VTX63" s="85"/>
      <c r="VTY63" s="277" t="s">
        <v>161</v>
      </c>
      <c r="VTZ63" s="279"/>
      <c r="VUA63" s="278"/>
      <c r="VUB63" s="87">
        <v>25220</v>
      </c>
      <c r="VUC63" s="88"/>
      <c r="VUD63" s="32"/>
      <c r="VUE63" s="83">
        <v>3721</v>
      </c>
      <c r="VUF63" s="85"/>
      <c r="VUG63" s="277" t="s">
        <v>161</v>
      </c>
      <c r="VUH63" s="279"/>
      <c r="VUI63" s="278"/>
      <c r="VUJ63" s="87">
        <v>25220</v>
      </c>
      <c r="VUK63" s="88"/>
      <c r="VUL63" s="32"/>
      <c r="VUM63" s="83">
        <v>3721</v>
      </c>
      <c r="VUN63" s="85"/>
      <c r="VUO63" s="277" t="s">
        <v>161</v>
      </c>
      <c r="VUP63" s="279"/>
      <c r="VUQ63" s="278"/>
      <c r="VUR63" s="87">
        <v>25220</v>
      </c>
      <c r="VUS63" s="88"/>
      <c r="VUT63" s="32"/>
      <c r="VUU63" s="83">
        <v>3721</v>
      </c>
      <c r="VUV63" s="85"/>
      <c r="VUW63" s="277" t="s">
        <v>161</v>
      </c>
      <c r="VUX63" s="279"/>
      <c r="VUY63" s="278"/>
      <c r="VUZ63" s="87">
        <v>25220</v>
      </c>
      <c r="VVA63" s="88"/>
      <c r="VVB63" s="32"/>
      <c r="VVC63" s="83">
        <v>3721</v>
      </c>
      <c r="VVD63" s="85"/>
      <c r="VVE63" s="277" t="s">
        <v>161</v>
      </c>
      <c r="VVF63" s="279"/>
      <c r="VVG63" s="278"/>
      <c r="VVH63" s="87">
        <v>25220</v>
      </c>
      <c r="VVI63" s="88"/>
      <c r="VVJ63" s="32"/>
      <c r="VVK63" s="83">
        <v>3721</v>
      </c>
      <c r="VVL63" s="85"/>
      <c r="VVM63" s="277" t="s">
        <v>161</v>
      </c>
      <c r="VVN63" s="279"/>
      <c r="VVO63" s="278"/>
      <c r="VVP63" s="87">
        <v>25220</v>
      </c>
      <c r="VVQ63" s="88"/>
      <c r="VVR63" s="32"/>
      <c r="VVS63" s="83">
        <v>3721</v>
      </c>
      <c r="VVT63" s="85"/>
      <c r="VVU63" s="277" t="s">
        <v>161</v>
      </c>
      <c r="VVV63" s="279"/>
      <c r="VVW63" s="278"/>
      <c r="VVX63" s="87">
        <v>25220</v>
      </c>
      <c r="VVY63" s="88"/>
      <c r="VVZ63" s="32"/>
      <c r="VWA63" s="83">
        <v>3721</v>
      </c>
      <c r="VWB63" s="85"/>
      <c r="VWC63" s="277" t="s">
        <v>161</v>
      </c>
      <c r="VWD63" s="279"/>
      <c r="VWE63" s="278"/>
      <c r="VWF63" s="87">
        <v>25220</v>
      </c>
      <c r="VWG63" s="88"/>
      <c r="VWH63" s="32"/>
      <c r="VWI63" s="83">
        <v>3721</v>
      </c>
      <c r="VWJ63" s="85"/>
      <c r="VWK63" s="277" t="s">
        <v>161</v>
      </c>
      <c r="VWL63" s="279"/>
      <c r="VWM63" s="278"/>
      <c r="VWN63" s="87">
        <v>25220</v>
      </c>
      <c r="VWO63" s="88"/>
      <c r="VWP63" s="32"/>
      <c r="VWQ63" s="83">
        <v>3721</v>
      </c>
      <c r="VWR63" s="85"/>
      <c r="VWS63" s="277" t="s">
        <v>161</v>
      </c>
      <c r="VWT63" s="279"/>
      <c r="VWU63" s="278"/>
      <c r="VWV63" s="87">
        <v>25220</v>
      </c>
      <c r="VWW63" s="88"/>
      <c r="VWX63" s="32"/>
      <c r="VWY63" s="83">
        <v>3721</v>
      </c>
      <c r="VWZ63" s="85"/>
      <c r="VXA63" s="277" t="s">
        <v>161</v>
      </c>
      <c r="VXB63" s="279"/>
      <c r="VXC63" s="278"/>
      <c r="VXD63" s="87">
        <v>25220</v>
      </c>
      <c r="VXE63" s="88"/>
      <c r="VXF63" s="32"/>
      <c r="VXG63" s="83">
        <v>3721</v>
      </c>
      <c r="VXH63" s="85"/>
      <c r="VXI63" s="277" t="s">
        <v>161</v>
      </c>
      <c r="VXJ63" s="279"/>
      <c r="VXK63" s="278"/>
      <c r="VXL63" s="87">
        <v>25220</v>
      </c>
      <c r="VXM63" s="88"/>
      <c r="VXN63" s="32"/>
      <c r="VXO63" s="83">
        <v>3721</v>
      </c>
      <c r="VXP63" s="85"/>
      <c r="VXQ63" s="277" t="s">
        <v>161</v>
      </c>
      <c r="VXR63" s="279"/>
      <c r="VXS63" s="278"/>
      <c r="VXT63" s="87">
        <v>25220</v>
      </c>
      <c r="VXU63" s="88"/>
      <c r="VXV63" s="32"/>
      <c r="VXW63" s="83">
        <v>3721</v>
      </c>
      <c r="VXX63" s="85"/>
      <c r="VXY63" s="277" t="s">
        <v>161</v>
      </c>
      <c r="VXZ63" s="279"/>
      <c r="VYA63" s="278"/>
      <c r="VYB63" s="87">
        <v>25220</v>
      </c>
      <c r="VYC63" s="88"/>
      <c r="VYD63" s="32"/>
      <c r="VYE63" s="83">
        <v>3721</v>
      </c>
      <c r="VYF63" s="85"/>
      <c r="VYG63" s="277" t="s">
        <v>161</v>
      </c>
      <c r="VYH63" s="279"/>
      <c r="VYI63" s="278"/>
      <c r="VYJ63" s="87">
        <v>25220</v>
      </c>
      <c r="VYK63" s="88"/>
      <c r="VYL63" s="32"/>
      <c r="VYM63" s="83">
        <v>3721</v>
      </c>
      <c r="VYN63" s="85"/>
      <c r="VYO63" s="277" t="s">
        <v>161</v>
      </c>
      <c r="VYP63" s="279"/>
      <c r="VYQ63" s="278"/>
      <c r="VYR63" s="87">
        <v>25220</v>
      </c>
      <c r="VYS63" s="88"/>
      <c r="VYT63" s="32"/>
      <c r="VYU63" s="83">
        <v>3721</v>
      </c>
      <c r="VYV63" s="85"/>
      <c r="VYW63" s="277" t="s">
        <v>161</v>
      </c>
      <c r="VYX63" s="279"/>
      <c r="VYY63" s="278"/>
      <c r="VYZ63" s="87">
        <v>25220</v>
      </c>
      <c r="VZA63" s="88"/>
      <c r="VZB63" s="32"/>
      <c r="VZC63" s="83">
        <v>3721</v>
      </c>
      <c r="VZD63" s="85"/>
      <c r="VZE63" s="277" t="s">
        <v>161</v>
      </c>
      <c r="VZF63" s="279"/>
      <c r="VZG63" s="278"/>
      <c r="VZH63" s="87">
        <v>25220</v>
      </c>
      <c r="VZI63" s="88"/>
      <c r="VZJ63" s="32"/>
      <c r="VZK63" s="83">
        <v>3721</v>
      </c>
      <c r="VZL63" s="85"/>
      <c r="VZM63" s="277" t="s">
        <v>161</v>
      </c>
      <c r="VZN63" s="279"/>
      <c r="VZO63" s="278"/>
      <c r="VZP63" s="87">
        <v>25220</v>
      </c>
      <c r="VZQ63" s="88"/>
      <c r="VZR63" s="32"/>
      <c r="VZS63" s="83">
        <v>3721</v>
      </c>
      <c r="VZT63" s="85"/>
      <c r="VZU63" s="277" t="s">
        <v>161</v>
      </c>
      <c r="VZV63" s="279"/>
      <c r="VZW63" s="278"/>
      <c r="VZX63" s="87">
        <v>25220</v>
      </c>
      <c r="VZY63" s="88"/>
      <c r="VZZ63" s="32"/>
      <c r="WAA63" s="83">
        <v>3721</v>
      </c>
      <c r="WAB63" s="85"/>
      <c r="WAC63" s="277" t="s">
        <v>161</v>
      </c>
      <c r="WAD63" s="279"/>
      <c r="WAE63" s="278"/>
      <c r="WAF63" s="87">
        <v>25220</v>
      </c>
      <c r="WAG63" s="88"/>
      <c r="WAH63" s="32"/>
      <c r="WAI63" s="83">
        <v>3721</v>
      </c>
      <c r="WAJ63" s="85"/>
      <c r="WAK63" s="277" t="s">
        <v>161</v>
      </c>
      <c r="WAL63" s="279"/>
      <c r="WAM63" s="278"/>
      <c r="WAN63" s="87">
        <v>25220</v>
      </c>
      <c r="WAO63" s="88"/>
      <c r="WAP63" s="32"/>
      <c r="WAQ63" s="83">
        <v>3721</v>
      </c>
      <c r="WAR63" s="85"/>
      <c r="WAS63" s="277" t="s">
        <v>161</v>
      </c>
      <c r="WAT63" s="279"/>
      <c r="WAU63" s="278"/>
      <c r="WAV63" s="87">
        <v>25220</v>
      </c>
      <c r="WAW63" s="88"/>
      <c r="WAX63" s="32"/>
      <c r="WAY63" s="83">
        <v>3721</v>
      </c>
      <c r="WAZ63" s="85"/>
      <c r="WBA63" s="277" t="s">
        <v>161</v>
      </c>
      <c r="WBB63" s="279"/>
      <c r="WBC63" s="278"/>
      <c r="WBD63" s="87">
        <v>25220</v>
      </c>
      <c r="WBE63" s="88"/>
      <c r="WBF63" s="32"/>
      <c r="WBG63" s="83">
        <v>3721</v>
      </c>
      <c r="WBH63" s="85"/>
      <c r="WBI63" s="277" t="s">
        <v>161</v>
      </c>
      <c r="WBJ63" s="279"/>
      <c r="WBK63" s="278"/>
      <c r="WBL63" s="87">
        <v>25220</v>
      </c>
      <c r="WBM63" s="88"/>
      <c r="WBN63" s="32"/>
      <c r="WBO63" s="83">
        <v>3721</v>
      </c>
      <c r="WBP63" s="85"/>
      <c r="WBQ63" s="277" t="s">
        <v>161</v>
      </c>
      <c r="WBR63" s="279"/>
      <c r="WBS63" s="278"/>
      <c r="WBT63" s="87">
        <v>25220</v>
      </c>
      <c r="WBU63" s="88"/>
      <c r="WBV63" s="32"/>
      <c r="WBW63" s="83">
        <v>3721</v>
      </c>
      <c r="WBX63" s="85"/>
      <c r="WBY63" s="277" t="s">
        <v>161</v>
      </c>
      <c r="WBZ63" s="279"/>
      <c r="WCA63" s="278"/>
      <c r="WCB63" s="87">
        <v>25220</v>
      </c>
      <c r="WCC63" s="88"/>
      <c r="WCD63" s="32"/>
      <c r="WCE63" s="83">
        <v>3721</v>
      </c>
      <c r="WCF63" s="85"/>
      <c r="WCG63" s="277" t="s">
        <v>161</v>
      </c>
      <c r="WCH63" s="279"/>
      <c r="WCI63" s="278"/>
      <c r="WCJ63" s="87">
        <v>25220</v>
      </c>
      <c r="WCK63" s="88"/>
      <c r="WCL63" s="32"/>
      <c r="WCM63" s="83">
        <v>3721</v>
      </c>
      <c r="WCN63" s="85"/>
      <c r="WCO63" s="277" t="s">
        <v>161</v>
      </c>
      <c r="WCP63" s="279"/>
      <c r="WCQ63" s="278"/>
      <c r="WCR63" s="87">
        <v>25220</v>
      </c>
      <c r="WCS63" s="88"/>
      <c r="WCT63" s="32"/>
      <c r="WCU63" s="83">
        <v>3721</v>
      </c>
      <c r="WCV63" s="85"/>
      <c r="WCW63" s="277" t="s">
        <v>161</v>
      </c>
      <c r="WCX63" s="279"/>
      <c r="WCY63" s="278"/>
      <c r="WCZ63" s="87">
        <v>25220</v>
      </c>
      <c r="WDA63" s="88"/>
      <c r="WDB63" s="32"/>
      <c r="WDC63" s="83">
        <v>3721</v>
      </c>
      <c r="WDD63" s="85"/>
      <c r="WDE63" s="277" t="s">
        <v>161</v>
      </c>
      <c r="WDF63" s="279"/>
      <c r="WDG63" s="278"/>
      <c r="WDH63" s="87">
        <v>25220</v>
      </c>
      <c r="WDI63" s="88"/>
      <c r="WDJ63" s="32"/>
      <c r="WDK63" s="83">
        <v>3721</v>
      </c>
      <c r="WDL63" s="85"/>
      <c r="WDM63" s="277" t="s">
        <v>161</v>
      </c>
      <c r="WDN63" s="279"/>
      <c r="WDO63" s="278"/>
      <c r="WDP63" s="87">
        <v>25220</v>
      </c>
      <c r="WDQ63" s="88"/>
      <c r="WDR63" s="32"/>
      <c r="WDS63" s="83">
        <v>3721</v>
      </c>
      <c r="WDT63" s="85"/>
      <c r="WDU63" s="277" t="s">
        <v>161</v>
      </c>
      <c r="WDV63" s="279"/>
      <c r="WDW63" s="278"/>
      <c r="WDX63" s="87">
        <v>25220</v>
      </c>
      <c r="WDY63" s="88"/>
      <c r="WDZ63" s="32"/>
      <c r="WEA63" s="83">
        <v>3721</v>
      </c>
      <c r="WEB63" s="85"/>
      <c r="WEC63" s="277" t="s">
        <v>161</v>
      </c>
      <c r="WED63" s="279"/>
      <c r="WEE63" s="278"/>
      <c r="WEF63" s="87">
        <v>25220</v>
      </c>
      <c r="WEG63" s="88"/>
      <c r="WEH63" s="32"/>
      <c r="WEI63" s="83">
        <v>3721</v>
      </c>
      <c r="WEJ63" s="85"/>
      <c r="WEK63" s="277" t="s">
        <v>161</v>
      </c>
      <c r="WEL63" s="279"/>
      <c r="WEM63" s="278"/>
      <c r="WEN63" s="87">
        <v>25220</v>
      </c>
      <c r="WEO63" s="88"/>
      <c r="WEP63" s="32"/>
      <c r="WEQ63" s="83">
        <v>3721</v>
      </c>
      <c r="WER63" s="85"/>
      <c r="WES63" s="277" t="s">
        <v>161</v>
      </c>
      <c r="WET63" s="279"/>
      <c r="WEU63" s="278"/>
      <c r="WEV63" s="87">
        <v>25220</v>
      </c>
      <c r="WEW63" s="88"/>
      <c r="WEX63" s="32"/>
      <c r="WEY63" s="83">
        <v>3721</v>
      </c>
      <c r="WEZ63" s="85"/>
      <c r="WFA63" s="277" t="s">
        <v>161</v>
      </c>
      <c r="WFB63" s="279"/>
      <c r="WFC63" s="278"/>
      <c r="WFD63" s="87">
        <v>25220</v>
      </c>
      <c r="WFE63" s="88"/>
      <c r="WFF63" s="32"/>
      <c r="WFG63" s="83">
        <v>3721</v>
      </c>
      <c r="WFH63" s="85"/>
      <c r="WFI63" s="277" t="s">
        <v>161</v>
      </c>
      <c r="WFJ63" s="279"/>
      <c r="WFK63" s="278"/>
      <c r="WFL63" s="87">
        <v>25220</v>
      </c>
      <c r="WFM63" s="88"/>
      <c r="WFN63" s="32"/>
      <c r="WFO63" s="83">
        <v>3721</v>
      </c>
      <c r="WFP63" s="85"/>
      <c r="WFQ63" s="277" t="s">
        <v>161</v>
      </c>
      <c r="WFR63" s="279"/>
      <c r="WFS63" s="278"/>
      <c r="WFT63" s="87">
        <v>25220</v>
      </c>
      <c r="WFU63" s="88"/>
      <c r="WFV63" s="32"/>
      <c r="WFW63" s="83">
        <v>3721</v>
      </c>
      <c r="WFX63" s="85"/>
      <c r="WFY63" s="277" t="s">
        <v>161</v>
      </c>
      <c r="WFZ63" s="279"/>
      <c r="WGA63" s="278"/>
      <c r="WGB63" s="87">
        <v>25220</v>
      </c>
      <c r="WGC63" s="88"/>
      <c r="WGD63" s="32"/>
      <c r="WGE63" s="83">
        <v>3721</v>
      </c>
      <c r="WGF63" s="85"/>
      <c r="WGG63" s="277" t="s">
        <v>161</v>
      </c>
      <c r="WGH63" s="279"/>
      <c r="WGI63" s="278"/>
      <c r="WGJ63" s="87">
        <v>25220</v>
      </c>
      <c r="WGK63" s="88"/>
      <c r="WGL63" s="32"/>
      <c r="WGM63" s="83">
        <v>3721</v>
      </c>
      <c r="WGN63" s="85"/>
      <c r="WGO63" s="277" t="s">
        <v>161</v>
      </c>
      <c r="WGP63" s="279"/>
      <c r="WGQ63" s="278"/>
      <c r="WGR63" s="87">
        <v>25220</v>
      </c>
      <c r="WGS63" s="88"/>
      <c r="WGT63" s="32"/>
      <c r="WGU63" s="83">
        <v>3721</v>
      </c>
      <c r="WGV63" s="85"/>
      <c r="WGW63" s="277" t="s">
        <v>161</v>
      </c>
      <c r="WGX63" s="279"/>
      <c r="WGY63" s="278"/>
      <c r="WGZ63" s="87">
        <v>25220</v>
      </c>
      <c r="WHA63" s="88"/>
      <c r="WHB63" s="32"/>
      <c r="WHC63" s="83">
        <v>3721</v>
      </c>
      <c r="WHD63" s="85"/>
      <c r="WHE63" s="277" t="s">
        <v>161</v>
      </c>
      <c r="WHF63" s="279"/>
      <c r="WHG63" s="278"/>
      <c r="WHH63" s="87">
        <v>25220</v>
      </c>
      <c r="WHI63" s="88"/>
      <c r="WHJ63" s="32"/>
      <c r="WHK63" s="83">
        <v>3721</v>
      </c>
      <c r="WHL63" s="85"/>
      <c r="WHM63" s="277" t="s">
        <v>161</v>
      </c>
      <c r="WHN63" s="279"/>
      <c r="WHO63" s="278"/>
      <c r="WHP63" s="87">
        <v>25220</v>
      </c>
      <c r="WHQ63" s="88"/>
      <c r="WHR63" s="32"/>
      <c r="WHS63" s="83">
        <v>3721</v>
      </c>
      <c r="WHT63" s="85"/>
      <c r="WHU63" s="277" t="s">
        <v>161</v>
      </c>
      <c r="WHV63" s="279"/>
      <c r="WHW63" s="278"/>
      <c r="WHX63" s="87">
        <v>25220</v>
      </c>
      <c r="WHY63" s="88"/>
      <c r="WHZ63" s="32"/>
      <c r="WIA63" s="83">
        <v>3721</v>
      </c>
      <c r="WIB63" s="85"/>
      <c r="WIC63" s="277" t="s">
        <v>161</v>
      </c>
      <c r="WID63" s="279"/>
      <c r="WIE63" s="278"/>
      <c r="WIF63" s="87">
        <v>25220</v>
      </c>
      <c r="WIG63" s="88"/>
      <c r="WIH63" s="32"/>
      <c r="WII63" s="83">
        <v>3721</v>
      </c>
      <c r="WIJ63" s="85"/>
      <c r="WIK63" s="277" t="s">
        <v>161</v>
      </c>
      <c r="WIL63" s="279"/>
      <c r="WIM63" s="278"/>
      <c r="WIN63" s="87">
        <v>25220</v>
      </c>
      <c r="WIO63" s="88"/>
      <c r="WIP63" s="32"/>
      <c r="WIQ63" s="83">
        <v>3721</v>
      </c>
      <c r="WIR63" s="85"/>
      <c r="WIS63" s="277" t="s">
        <v>161</v>
      </c>
      <c r="WIT63" s="279"/>
      <c r="WIU63" s="278"/>
      <c r="WIV63" s="87">
        <v>25220</v>
      </c>
      <c r="WIW63" s="88"/>
      <c r="WIX63" s="32"/>
      <c r="WIY63" s="83">
        <v>3721</v>
      </c>
      <c r="WIZ63" s="85"/>
      <c r="WJA63" s="277" t="s">
        <v>161</v>
      </c>
      <c r="WJB63" s="279"/>
      <c r="WJC63" s="278"/>
      <c r="WJD63" s="87">
        <v>25220</v>
      </c>
      <c r="WJE63" s="88"/>
      <c r="WJF63" s="32"/>
      <c r="WJG63" s="83">
        <v>3721</v>
      </c>
      <c r="WJH63" s="85"/>
      <c r="WJI63" s="277" t="s">
        <v>161</v>
      </c>
      <c r="WJJ63" s="279"/>
      <c r="WJK63" s="278"/>
      <c r="WJL63" s="87">
        <v>25220</v>
      </c>
      <c r="WJM63" s="88"/>
      <c r="WJN63" s="32"/>
      <c r="WJO63" s="83">
        <v>3721</v>
      </c>
      <c r="WJP63" s="85"/>
      <c r="WJQ63" s="277" t="s">
        <v>161</v>
      </c>
      <c r="WJR63" s="279"/>
      <c r="WJS63" s="278"/>
      <c r="WJT63" s="87">
        <v>25220</v>
      </c>
      <c r="WJU63" s="88"/>
      <c r="WJV63" s="32"/>
      <c r="WJW63" s="83">
        <v>3721</v>
      </c>
      <c r="WJX63" s="85"/>
      <c r="WJY63" s="277" t="s">
        <v>161</v>
      </c>
      <c r="WJZ63" s="279"/>
      <c r="WKA63" s="278"/>
      <c r="WKB63" s="87">
        <v>25220</v>
      </c>
      <c r="WKC63" s="88"/>
      <c r="WKD63" s="32"/>
      <c r="WKE63" s="83">
        <v>3721</v>
      </c>
      <c r="WKF63" s="85"/>
      <c r="WKG63" s="277" t="s">
        <v>161</v>
      </c>
      <c r="WKH63" s="279"/>
      <c r="WKI63" s="278"/>
      <c r="WKJ63" s="87">
        <v>25220</v>
      </c>
      <c r="WKK63" s="88"/>
      <c r="WKL63" s="32"/>
      <c r="WKM63" s="83">
        <v>3721</v>
      </c>
      <c r="WKN63" s="85"/>
      <c r="WKO63" s="277" t="s">
        <v>161</v>
      </c>
      <c r="WKP63" s="279"/>
      <c r="WKQ63" s="278"/>
      <c r="WKR63" s="87">
        <v>25220</v>
      </c>
      <c r="WKS63" s="88"/>
      <c r="WKT63" s="32"/>
      <c r="WKU63" s="83">
        <v>3721</v>
      </c>
      <c r="WKV63" s="85"/>
      <c r="WKW63" s="277" t="s">
        <v>161</v>
      </c>
      <c r="WKX63" s="279"/>
      <c r="WKY63" s="278"/>
      <c r="WKZ63" s="87">
        <v>25220</v>
      </c>
      <c r="WLA63" s="88"/>
      <c r="WLB63" s="32"/>
      <c r="WLC63" s="83">
        <v>3721</v>
      </c>
      <c r="WLD63" s="85"/>
      <c r="WLE63" s="277" t="s">
        <v>161</v>
      </c>
      <c r="WLF63" s="279"/>
      <c r="WLG63" s="278"/>
      <c r="WLH63" s="87">
        <v>25220</v>
      </c>
      <c r="WLI63" s="88"/>
      <c r="WLJ63" s="32"/>
      <c r="WLK63" s="83">
        <v>3721</v>
      </c>
      <c r="WLL63" s="85"/>
      <c r="WLM63" s="277" t="s">
        <v>161</v>
      </c>
      <c r="WLN63" s="279"/>
      <c r="WLO63" s="278"/>
      <c r="WLP63" s="87">
        <v>25220</v>
      </c>
      <c r="WLQ63" s="88"/>
      <c r="WLR63" s="32"/>
      <c r="WLS63" s="83">
        <v>3721</v>
      </c>
      <c r="WLT63" s="85"/>
      <c r="WLU63" s="277" t="s">
        <v>161</v>
      </c>
      <c r="WLV63" s="279"/>
      <c r="WLW63" s="278"/>
      <c r="WLX63" s="87">
        <v>25220</v>
      </c>
      <c r="WLY63" s="88"/>
      <c r="WLZ63" s="32"/>
      <c r="WMA63" s="83">
        <v>3721</v>
      </c>
      <c r="WMB63" s="85"/>
      <c r="WMC63" s="277" t="s">
        <v>161</v>
      </c>
      <c r="WMD63" s="279"/>
      <c r="WME63" s="278"/>
      <c r="WMF63" s="87">
        <v>25220</v>
      </c>
      <c r="WMG63" s="88"/>
      <c r="WMH63" s="32"/>
      <c r="WMI63" s="83">
        <v>3721</v>
      </c>
      <c r="WMJ63" s="85"/>
      <c r="WMK63" s="277" t="s">
        <v>161</v>
      </c>
      <c r="WML63" s="279"/>
      <c r="WMM63" s="278"/>
      <c r="WMN63" s="87">
        <v>25220</v>
      </c>
      <c r="WMO63" s="88"/>
      <c r="WMP63" s="32"/>
      <c r="WMQ63" s="83">
        <v>3721</v>
      </c>
      <c r="WMR63" s="85"/>
      <c r="WMS63" s="277" t="s">
        <v>161</v>
      </c>
      <c r="WMT63" s="279"/>
      <c r="WMU63" s="278"/>
      <c r="WMV63" s="87">
        <v>25220</v>
      </c>
      <c r="WMW63" s="88"/>
      <c r="WMX63" s="32"/>
      <c r="WMY63" s="83">
        <v>3721</v>
      </c>
      <c r="WMZ63" s="85"/>
      <c r="WNA63" s="277" t="s">
        <v>161</v>
      </c>
      <c r="WNB63" s="279"/>
      <c r="WNC63" s="278"/>
      <c r="WND63" s="87">
        <v>25220</v>
      </c>
      <c r="WNE63" s="88"/>
      <c r="WNF63" s="32"/>
      <c r="WNG63" s="83">
        <v>3721</v>
      </c>
      <c r="WNH63" s="85"/>
      <c r="WNI63" s="277" t="s">
        <v>161</v>
      </c>
      <c r="WNJ63" s="279"/>
      <c r="WNK63" s="278"/>
      <c r="WNL63" s="87">
        <v>25220</v>
      </c>
      <c r="WNM63" s="88"/>
      <c r="WNN63" s="32"/>
      <c r="WNO63" s="83">
        <v>3721</v>
      </c>
      <c r="WNP63" s="85"/>
      <c r="WNQ63" s="277" t="s">
        <v>161</v>
      </c>
      <c r="WNR63" s="279"/>
      <c r="WNS63" s="278"/>
      <c r="WNT63" s="87">
        <v>25220</v>
      </c>
      <c r="WNU63" s="88"/>
      <c r="WNV63" s="32"/>
      <c r="WNW63" s="83">
        <v>3721</v>
      </c>
      <c r="WNX63" s="85"/>
      <c r="WNY63" s="277" t="s">
        <v>161</v>
      </c>
      <c r="WNZ63" s="279"/>
      <c r="WOA63" s="278"/>
      <c r="WOB63" s="87">
        <v>25220</v>
      </c>
      <c r="WOC63" s="88"/>
      <c r="WOD63" s="32"/>
      <c r="WOE63" s="83">
        <v>3721</v>
      </c>
      <c r="WOF63" s="85"/>
      <c r="WOG63" s="277" t="s">
        <v>161</v>
      </c>
      <c r="WOH63" s="279"/>
      <c r="WOI63" s="278"/>
      <c r="WOJ63" s="87">
        <v>25220</v>
      </c>
      <c r="WOK63" s="88"/>
      <c r="WOL63" s="32"/>
      <c r="WOM63" s="83">
        <v>3721</v>
      </c>
      <c r="WON63" s="85"/>
      <c r="WOO63" s="277" t="s">
        <v>161</v>
      </c>
      <c r="WOP63" s="279"/>
      <c r="WOQ63" s="278"/>
      <c r="WOR63" s="87">
        <v>25220</v>
      </c>
      <c r="WOS63" s="88"/>
      <c r="WOT63" s="32"/>
      <c r="WOU63" s="83">
        <v>3721</v>
      </c>
      <c r="WOV63" s="85"/>
      <c r="WOW63" s="277" t="s">
        <v>161</v>
      </c>
      <c r="WOX63" s="279"/>
      <c r="WOY63" s="278"/>
      <c r="WOZ63" s="87">
        <v>25220</v>
      </c>
      <c r="WPA63" s="88"/>
      <c r="WPB63" s="32"/>
      <c r="WPC63" s="83">
        <v>3721</v>
      </c>
      <c r="WPD63" s="85"/>
      <c r="WPE63" s="277" t="s">
        <v>161</v>
      </c>
      <c r="WPF63" s="279"/>
      <c r="WPG63" s="278"/>
      <c r="WPH63" s="87">
        <v>25220</v>
      </c>
      <c r="WPI63" s="88"/>
      <c r="WPJ63" s="32"/>
      <c r="WPK63" s="83">
        <v>3721</v>
      </c>
      <c r="WPL63" s="85"/>
      <c r="WPM63" s="277" t="s">
        <v>161</v>
      </c>
      <c r="WPN63" s="279"/>
      <c r="WPO63" s="278"/>
      <c r="WPP63" s="87">
        <v>25220</v>
      </c>
      <c r="WPQ63" s="88"/>
      <c r="WPR63" s="32"/>
      <c r="WPS63" s="83">
        <v>3721</v>
      </c>
      <c r="WPT63" s="85"/>
      <c r="WPU63" s="277" t="s">
        <v>161</v>
      </c>
      <c r="WPV63" s="279"/>
      <c r="WPW63" s="278"/>
      <c r="WPX63" s="87">
        <v>25220</v>
      </c>
      <c r="WPY63" s="88"/>
      <c r="WPZ63" s="32"/>
      <c r="WQA63" s="83">
        <v>3721</v>
      </c>
      <c r="WQB63" s="85"/>
      <c r="WQC63" s="277" t="s">
        <v>161</v>
      </c>
      <c r="WQD63" s="279"/>
      <c r="WQE63" s="278"/>
      <c r="WQF63" s="87">
        <v>25220</v>
      </c>
      <c r="WQG63" s="88"/>
      <c r="WQH63" s="32"/>
      <c r="WQI63" s="83">
        <v>3721</v>
      </c>
      <c r="WQJ63" s="85"/>
      <c r="WQK63" s="277" t="s">
        <v>161</v>
      </c>
      <c r="WQL63" s="279"/>
      <c r="WQM63" s="278"/>
      <c r="WQN63" s="87">
        <v>25220</v>
      </c>
      <c r="WQO63" s="88"/>
      <c r="WQP63" s="32"/>
      <c r="WQQ63" s="83">
        <v>3721</v>
      </c>
      <c r="WQR63" s="85"/>
      <c r="WQS63" s="277" t="s">
        <v>161</v>
      </c>
      <c r="WQT63" s="279"/>
      <c r="WQU63" s="278"/>
      <c r="WQV63" s="87">
        <v>25220</v>
      </c>
      <c r="WQW63" s="88"/>
      <c r="WQX63" s="32"/>
      <c r="WQY63" s="83">
        <v>3721</v>
      </c>
      <c r="WQZ63" s="85"/>
      <c r="WRA63" s="277" t="s">
        <v>161</v>
      </c>
      <c r="WRB63" s="279"/>
      <c r="WRC63" s="278"/>
      <c r="WRD63" s="87">
        <v>25220</v>
      </c>
      <c r="WRE63" s="88"/>
      <c r="WRF63" s="32"/>
      <c r="WRG63" s="83">
        <v>3721</v>
      </c>
      <c r="WRH63" s="85"/>
      <c r="WRI63" s="277" t="s">
        <v>161</v>
      </c>
      <c r="WRJ63" s="279"/>
      <c r="WRK63" s="278"/>
      <c r="WRL63" s="87">
        <v>25220</v>
      </c>
      <c r="WRM63" s="88"/>
      <c r="WRN63" s="32"/>
      <c r="WRO63" s="83">
        <v>3721</v>
      </c>
      <c r="WRP63" s="85"/>
      <c r="WRQ63" s="277" t="s">
        <v>161</v>
      </c>
      <c r="WRR63" s="279"/>
      <c r="WRS63" s="278"/>
      <c r="WRT63" s="87">
        <v>25220</v>
      </c>
      <c r="WRU63" s="88"/>
      <c r="WRV63" s="32"/>
      <c r="WRW63" s="83">
        <v>3721</v>
      </c>
      <c r="WRX63" s="85"/>
      <c r="WRY63" s="277" t="s">
        <v>161</v>
      </c>
      <c r="WRZ63" s="279"/>
      <c r="WSA63" s="278"/>
      <c r="WSB63" s="87">
        <v>25220</v>
      </c>
      <c r="WSC63" s="88"/>
      <c r="WSD63" s="32"/>
      <c r="WSE63" s="83">
        <v>3721</v>
      </c>
      <c r="WSF63" s="85"/>
      <c r="WSG63" s="277" t="s">
        <v>161</v>
      </c>
      <c r="WSH63" s="279"/>
      <c r="WSI63" s="278"/>
      <c r="WSJ63" s="87">
        <v>25220</v>
      </c>
      <c r="WSK63" s="88"/>
      <c r="WSL63" s="32"/>
      <c r="WSM63" s="83">
        <v>3721</v>
      </c>
      <c r="WSN63" s="85"/>
      <c r="WSO63" s="277" t="s">
        <v>161</v>
      </c>
      <c r="WSP63" s="279"/>
      <c r="WSQ63" s="278"/>
      <c r="WSR63" s="87">
        <v>25220</v>
      </c>
      <c r="WSS63" s="88"/>
      <c r="WST63" s="32"/>
      <c r="WSU63" s="83">
        <v>3721</v>
      </c>
      <c r="WSV63" s="85"/>
      <c r="WSW63" s="277" t="s">
        <v>161</v>
      </c>
      <c r="WSX63" s="279"/>
      <c r="WSY63" s="278"/>
      <c r="WSZ63" s="87">
        <v>25220</v>
      </c>
      <c r="WTA63" s="88"/>
      <c r="WTB63" s="32"/>
      <c r="WTC63" s="83">
        <v>3721</v>
      </c>
      <c r="WTD63" s="85"/>
      <c r="WTE63" s="277" t="s">
        <v>161</v>
      </c>
      <c r="WTF63" s="279"/>
      <c r="WTG63" s="278"/>
      <c r="WTH63" s="87">
        <v>25220</v>
      </c>
      <c r="WTI63" s="88"/>
      <c r="WTJ63" s="32"/>
      <c r="WTK63" s="83">
        <v>3721</v>
      </c>
      <c r="WTL63" s="85"/>
      <c r="WTM63" s="277" t="s">
        <v>161</v>
      </c>
      <c r="WTN63" s="279"/>
      <c r="WTO63" s="278"/>
      <c r="WTP63" s="87">
        <v>25220</v>
      </c>
      <c r="WTQ63" s="88"/>
      <c r="WTR63" s="32"/>
      <c r="WTS63" s="83">
        <v>3721</v>
      </c>
      <c r="WTT63" s="85"/>
      <c r="WTU63" s="277" t="s">
        <v>161</v>
      </c>
      <c r="WTV63" s="279"/>
      <c r="WTW63" s="278"/>
      <c r="WTX63" s="87">
        <v>25220</v>
      </c>
      <c r="WTY63" s="88"/>
      <c r="WTZ63" s="32"/>
      <c r="WUA63" s="83">
        <v>3721</v>
      </c>
      <c r="WUB63" s="85"/>
      <c r="WUC63" s="277" t="s">
        <v>161</v>
      </c>
      <c r="WUD63" s="279"/>
      <c r="WUE63" s="278"/>
      <c r="WUF63" s="87">
        <v>25220</v>
      </c>
      <c r="WUG63" s="88"/>
      <c r="WUH63" s="32"/>
      <c r="WUI63" s="83">
        <v>3721</v>
      </c>
      <c r="WUJ63" s="85"/>
      <c r="WUK63" s="277" t="s">
        <v>161</v>
      </c>
      <c r="WUL63" s="279"/>
      <c r="WUM63" s="278"/>
      <c r="WUN63" s="87">
        <v>25220</v>
      </c>
      <c r="WUO63" s="88"/>
      <c r="WUP63" s="32"/>
      <c r="WUQ63" s="83">
        <v>3721</v>
      </c>
      <c r="WUR63" s="85"/>
      <c r="WUS63" s="277" t="s">
        <v>161</v>
      </c>
      <c r="WUT63" s="279"/>
      <c r="WUU63" s="278"/>
      <c r="WUV63" s="87">
        <v>25220</v>
      </c>
      <c r="WUW63" s="88"/>
      <c r="WUX63" s="32"/>
      <c r="WUY63" s="83">
        <v>3721</v>
      </c>
      <c r="WUZ63" s="85"/>
      <c r="WVA63" s="277" t="s">
        <v>161</v>
      </c>
      <c r="WVB63" s="279"/>
      <c r="WVC63" s="278"/>
      <c r="WVD63" s="87">
        <v>25220</v>
      </c>
      <c r="WVE63" s="88"/>
      <c r="WVF63" s="32"/>
      <c r="WVG63" s="83">
        <v>3721</v>
      </c>
      <c r="WVH63" s="85"/>
      <c r="WVI63" s="277" t="s">
        <v>161</v>
      </c>
      <c r="WVJ63" s="279"/>
      <c r="WVK63" s="278"/>
      <c r="WVL63" s="87">
        <v>25220</v>
      </c>
      <c r="WVM63" s="88"/>
      <c r="WVN63" s="32"/>
      <c r="WVO63" s="83">
        <v>3721</v>
      </c>
      <c r="WVP63" s="85"/>
      <c r="WVQ63" s="277" t="s">
        <v>161</v>
      </c>
      <c r="WVR63" s="279"/>
      <c r="WVS63" s="278"/>
      <c r="WVT63" s="87">
        <v>25220</v>
      </c>
      <c r="WVU63" s="88"/>
      <c r="WVV63" s="32"/>
      <c r="WVW63" s="83">
        <v>3721</v>
      </c>
      <c r="WVX63" s="85"/>
      <c r="WVY63" s="277" t="s">
        <v>161</v>
      </c>
      <c r="WVZ63" s="279"/>
      <c r="WWA63" s="278"/>
      <c r="WWB63" s="87">
        <v>25220</v>
      </c>
      <c r="WWC63" s="88"/>
      <c r="WWD63" s="32"/>
      <c r="WWE63" s="83">
        <v>3721</v>
      </c>
      <c r="WWF63" s="85"/>
      <c r="WWG63" s="277" t="s">
        <v>161</v>
      </c>
      <c r="WWH63" s="279"/>
      <c r="WWI63" s="278"/>
      <c r="WWJ63" s="87">
        <v>25220</v>
      </c>
      <c r="WWK63" s="88"/>
      <c r="WWL63" s="32"/>
      <c r="WWM63" s="83">
        <v>3721</v>
      </c>
      <c r="WWN63" s="85"/>
      <c r="WWO63" s="277" t="s">
        <v>161</v>
      </c>
      <c r="WWP63" s="279"/>
      <c r="WWQ63" s="278"/>
      <c r="WWR63" s="87">
        <v>25220</v>
      </c>
      <c r="WWS63" s="88"/>
      <c r="WWT63" s="32"/>
      <c r="WWU63" s="83">
        <v>3721</v>
      </c>
      <c r="WWV63" s="85"/>
      <c r="WWW63" s="277" t="s">
        <v>161</v>
      </c>
      <c r="WWX63" s="279"/>
      <c r="WWY63" s="278"/>
      <c r="WWZ63" s="87">
        <v>25220</v>
      </c>
      <c r="WXA63" s="88"/>
      <c r="WXB63" s="32"/>
      <c r="WXC63" s="83">
        <v>3721</v>
      </c>
      <c r="WXD63" s="85"/>
      <c r="WXE63" s="277" t="s">
        <v>161</v>
      </c>
      <c r="WXF63" s="279"/>
      <c r="WXG63" s="278"/>
      <c r="WXH63" s="87">
        <v>25220</v>
      </c>
      <c r="WXI63" s="88"/>
      <c r="WXJ63" s="32"/>
      <c r="WXK63" s="83">
        <v>3721</v>
      </c>
      <c r="WXL63" s="85"/>
      <c r="WXM63" s="277" t="s">
        <v>161</v>
      </c>
      <c r="WXN63" s="279"/>
      <c r="WXO63" s="278"/>
      <c r="WXP63" s="87">
        <v>25220</v>
      </c>
      <c r="WXQ63" s="88"/>
      <c r="WXR63" s="32"/>
      <c r="WXS63" s="83">
        <v>3721</v>
      </c>
      <c r="WXT63" s="85"/>
      <c r="WXU63" s="277" t="s">
        <v>161</v>
      </c>
      <c r="WXV63" s="279"/>
      <c r="WXW63" s="278"/>
      <c r="WXX63" s="87">
        <v>25220</v>
      </c>
      <c r="WXY63" s="88"/>
      <c r="WXZ63" s="32"/>
      <c r="WYA63" s="83">
        <v>3721</v>
      </c>
      <c r="WYB63" s="85"/>
      <c r="WYC63" s="277" t="s">
        <v>161</v>
      </c>
      <c r="WYD63" s="279"/>
      <c r="WYE63" s="278"/>
      <c r="WYF63" s="87">
        <v>25220</v>
      </c>
      <c r="WYG63" s="88"/>
      <c r="WYH63" s="32"/>
      <c r="WYI63" s="83">
        <v>3721</v>
      </c>
      <c r="WYJ63" s="85"/>
      <c r="WYK63" s="277" t="s">
        <v>161</v>
      </c>
      <c r="WYL63" s="279"/>
      <c r="WYM63" s="278"/>
      <c r="WYN63" s="87">
        <v>25220</v>
      </c>
      <c r="WYO63" s="88"/>
      <c r="WYP63" s="32"/>
      <c r="WYQ63" s="83">
        <v>3721</v>
      </c>
      <c r="WYR63" s="85"/>
      <c r="WYS63" s="277" t="s">
        <v>161</v>
      </c>
      <c r="WYT63" s="279"/>
      <c r="WYU63" s="278"/>
      <c r="WYV63" s="87">
        <v>25220</v>
      </c>
      <c r="WYW63" s="88"/>
      <c r="WYX63" s="32"/>
      <c r="WYY63" s="83">
        <v>3721</v>
      </c>
      <c r="WYZ63" s="85"/>
      <c r="WZA63" s="277" t="s">
        <v>161</v>
      </c>
      <c r="WZB63" s="279"/>
      <c r="WZC63" s="278"/>
      <c r="WZD63" s="87">
        <v>25220</v>
      </c>
      <c r="WZE63" s="88"/>
      <c r="WZF63" s="32"/>
      <c r="WZG63" s="83">
        <v>3721</v>
      </c>
      <c r="WZH63" s="85"/>
      <c r="WZI63" s="277" t="s">
        <v>161</v>
      </c>
      <c r="WZJ63" s="279"/>
      <c r="WZK63" s="278"/>
      <c r="WZL63" s="87">
        <v>25220</v>
      </c>
      <c r="WZM63" s="88"/>
      <c r="WZN63" s="32"/>
      <c r="WZO63" s="83">
        <v>3721</v>
      </c>
      <c r="WZP63" s="85"/>
      <c r="WZQ63" s="277" t="s">
        <v>161</v>
      </c>
      <c r="WZR63" s="279"/>
      <c r="WZS63" s="278"/>
      <c r="WZT63" s="87">
        <v>25220</v>
      </c>
      <c r="WZU63" s="88"/>
      <c r="WZV63" s="32"/>
      <c r="WZW63" s="83">
        <v>3721</v>
      </c>
      <c r="WZX63" s="85"/>
      <c r="WZY63" s="277" t="s">
        <v>161</v>
      </c>
      <c r="WZZ63" s="279"/>
      <c r="XAA63" s="278"/>
      <c r="XAB63" s="87">
        <v>25220</v>
      </c>
      <c r="XAC63" s="88"/>
      <c r="XAD63" s="32"/>
      <c r="XAE63" s="83">
        <v>3721</v>
      </c>
      <c r="XAF63" s="85"/>
      <c r="XAG63" s="277" t="s">
        <v>161</v>
      </c>
      <c r="XAH63" s="279"/>
      <c r="XAI63" s="278"/>
      <c r="XAJ63" s="87">
        <v>25220</v>
      </c>
      <c r="XAK63" s="88"/>
      <c r="XAL63" s="32"/>
      <c r="XAM63" s="83">
        <v>3721</v>
      </c>
      <c r="XAN63" s="85"/>
      <c r="XAO63" s="277" t="s">
        <v>161</v>
      </c>
      <c r="XAP63" s="279"/>
      <c r="XAQ63" s="278"/>
      <c r="XAR63" s="87">
        <v>25220</v>
      </c>
      <c r="XAS63" s="88"/>
      <c r="XAT63" s="32"/>
      <c r="XAU63" s="83">
        <v>3721</v>
      </c>
      <c r="XAV63" s="85"/>
      <c r="XAW63" s="277" t="s">
        <v>161</v>
      </c>
      <c r="XAX63" s="279"/>
      <c r="XAY63" s="278"/>
      <c r="XAZ63" s="87">
        <v>25220</v>
      </c>
      <c r="XBA63" s="88"/>
      <c r="XBB63" s="32"/>
      <c r="XBC63" s="83">
        <v>3721</v>
      </c>
      <c r="XBD63" s="85"/>
      <c r="XBE63" s="277" t="s">
        <v>161</v>
      </c>
      <c r="XBF63" s="279"/>
      <c r="XBG63" s="278"/>
      <c r="XBH63" s="87">
        <v>25220</v>
      </c>
      <c r="XBI63" s="88"/>
      <c r="XBJ63" s="32"/>
      <c r="XBK63" s="83">
        <v>3721</v>
      </c>
      <c r="XBL63" s="85"/>
      <c r="XBM63" s="277" t="s">
        <v>161</v>
      </c>
      <c r="XBN63" s="279"/>
      <c r="XBO63" s="278"/>
      <c r="XBP63" s="87">
        <v>25220</v>
      </c>
      <c r="XBQ63" s="88"/>
      <c r="XBR63" s="32"/>
      <c r="XBS63" s="83">
        <v>3721</v>
      </c>
      <c r="XBT63" s="85"/>
      <c r="XBU63" s="277" t="s">
        <v>161</v>
      </c>
      <c r="XBV63" s="279"/>
      <c r="XBW63" s="278"/>
      <c r="XBX63" s="87">
        <v>25220</v>
      </c>
      <c r="XBY63" s="88"/>
      <c r="XBZ63" s="32"/>
      <c r="XCA63" s="83">
        <v>3721</v>
      </c>
      <c r="XCB63" s="85"/>
      <c r="XCC63" s="277" t="s">
        <v>161</v>
      </c>
      <c r="XCD63" s="279"/>
      <c r="XCE63" s="278"/>
      <c r="XCF63" s="87">
        <v>25220</v>
      </c>
      <c r="XCG63" s="88"/>
      <c r="XCH63" s="32"/>
      <c r="XCI63" s="83">
        <v>3721</v>
      </c>
      <c r="XCJ63" s="85"/>
      <c r="XCK63" s="277" t="s">
        <v>161</v>
      </c>
      <c r="XCL63" s="279"/>
      <c r="XCM63" s="278"/>
      <c r="XCN63" s="87">
        <v>25220</v>
      </c>
      <c r="XCO63" s="88"/>
      <c r="XCP63" s="32"/>
      <c r="XCQ63" s="83">
        <v>3721</v>
      </c>
      <c r="XCR63" s="85"/>
      <c r="XCS63" s="277" t="s">
        <v>161</v>
      </c>
      <c r="XCT63" s="279"/>
      <c r="XCU63" s="278"/>
      <c r="XCV63" s="87">
        <v>25220</v>
      </c>
      <c r="XCW63" s="88"/>
      <c r="XCX63" s="32"/>
      <c r="XCY63" s="83">
        <v>3721</v>
      </c>
      <c r="XCZ63" s="85"/>
      <c r="XDA63" s="277" t="s">
        <v>161</v>
      </c>
      <c r="XDB63" s="279"/>
      <c r="XDC63" s="278"/>
      <c r="XDD63" s="87">
        <v>25220</v>
      </c>
      <c r="XDE63" s="88"/>
      <c r="XDF63" s="32"/>
      <c r="XDG63" s="83">
        <v>3721</v>
      </c>
      <c r="XDH63" s="85"/>
      <c r="XDI63" s="277" t="s">
        <v>161</v>
      </c>
      <c r="XDJ63" s="279"/>
      <c r="XDK63" s="278"/>
      <c r="XDL63" s="87">
        <v>25220</v>
      </c>
      <c r="XDM63" s="88"/>
      <c r="XDN63" s="32"/>
      <c r="XDO63" s="83">
        <v>3721</v>
      </c>
      <c r="XDP63" s="85"/>
      <c r="XDQ63" s="277" t="s">
        <v>161</v>
      </c>
      <c r="XDR63" s="279"/>
      <c r="XDS63" s="278"/>
      <c r="XDT63" s="87">
        <v>25220</v>
      </c>
      <c r="XDU63" s="88"/>
      <c r="XDV63" s="32"/>
    </row>
    <row r="64" spans="1:16350" ht="20.100000000000001" customHeight="1" x14ac:dyDescent="0.25">
      <c r="A64" s="231" t="s">
        <v>149</v>
      </c>
      <c r="B64" s="232"/>
      <c r="C64" s="282" t="s">
        <v>108</v>
      </c>
      <c r="D64" s="283"/>
      <c r="E64" s="284"/>
      <c r="F64" s="49">
        <f>F65</f>
        <v>0</v>
      </c>
      <c r="G64" s="49">
        <f>G65</f>
        <v>0.26</v>
      </c>
      <c r="H64" s="50">
        <f t="shared" si="1"/>
        <v>0</v>
      </c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</row>
    <row r="65" spans="1:29" x14ac:dyDescent="0.25">
      <c r="A65" s="236" t="s">
        <v>77</v>
      </c>
      <c r="B65" s="237"/>
      <c r="C65" s="236" t="s">
        <v>10</v>
      </c>
      <c r="D65" s="238"/>
      <c r="E65" s="237"/>
      <c r="F65" s="31">
        <f>SUM(F66:F70)</f>
        <v>0</v>
      </c>
      <c r="G65" s="31">
        <f>SUM(G66:G70)</f>
        <v>0.26</v>
      </c>
      <c r="H65" s="32">
        <f t="shared" si="1"/>
        <v>0</v>
      </c>
      <c r="I65" s="76"/>
      <c r="J65" s="76"/>
      <c r="K65" s="76"/>
      <c r="L65" s="76"/>
      <c r="M65" s="76"/>
      <c r="N65" s="76"/>
      <c r="O65" s="76"/>
      <c r="P65" s="76"/>
      <c r="Q65" s="76"/>
      <c r="R65" s="76"/>
      <c r="S65" s="76"/>
      <c r="T65" s="76"/>
      <c r="U65" s="76"/>
      <c r="V65" s="76"/>
      <c r="W65" s="76"/>
      <c r="X65" s="76"/>
      <c r="Y65" s="76"/>
      <c r="Z65" s="76"/>
      <c r="AA65" s="76"/>
      <c r="AB65" s="76"/>
      <c r="AC65" s="76"/>
    </row>
    <row r="66" spans="1:29" s="76" customFormat="1" x14ac:dyDescent="0.25">
      <c r="A66" s="239">
        <v>3232</v>
      </c>
      <c r="B66" s="240"/>
      <c r="C66" s="239" t="s">
        <v>45</v>
      </c>
      <c r="D66" s="246"/>
      <c r="E66" s="240"/>
      <c r="F66" s="33">
        <v>0</v>
      </c>
      <c r="G66" s="33">
        <v>0.26</v>
      </c>
      <c r="H66" s="35">
        <f t="shared" si="1"/>
        <v>0</v>
      </c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hidden="1" x14ac:dyDescent="0.25">
      <c r="A67" s="239">
        <v>3225</v>
      </c>
      <c r="B67" s="240"/>
      <c r="C67" s="239" t="s">
        <v>83</v>
      </c>
      <c r="D67" s="246"/>
      <c r="E67" s="240"/>
      <c r="F67" s="33">
        <v>0</v>
      </c>
      <c r="G67" s="33">
        <v>0</v>
      </c>
      <c r="H67" s="35">
        <f t="shared" si="1"/>
        <v>0</v>
      </c>
    </row>
    <row r="68" spans="1:29" s="76" customFormat="1" hidden="1" x14ac:dyDescent="0.25">
      <c r="A68" s="239">
        <v>3237</v>
      </c>
      <c r="B68" s="240"/>
      <c r="C68" s="239" t="s">
        <v>50</v>
      </c>
      <c r="D68" s="246"/>
      <c r="E68" s="240"/>
      <c r="F68" s="33">
        <v>0</v>
      </c>
      <c r="G68" s="34">
        <v>0</v>
      </c>
      <c r="H68" s="35">
        <f t="shared" si="1"/>
        <v>0</v>
      </c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s="76" customFormat="1" hidden="1" x14ac:dyDescent="0.25">
      <c r="A69" s="239">
        <v>3239</v>
      </c>
      <c r="B69" s="240"/>
      <c r="C69" s="239" t="s">
        <v>52</v>
      </c>
      <c r="D69" s="246"/>
      <c r="E69" s="240"/>
      <c r="F69" s="33">
        <v>0</v>
      </c>
      <c r="G69" s="34">
        <v>0</v>
      </c>
      <c r="H69" s="35">
        <f t="shared" si="1"/>
        <v>0</v>
      </c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hidden="1" x14ac:dyDescent="0.25">
      <c r="A70" s="239">
        <v>3299</v>
      </c>
      <c r="B70" s="240"/>
      <c r="C70" s="239" t="s">
        <v>53</v>
      </c>
      <c r="D70" s="246"/>
      <c r="E70" s="240"/>
      <c r="F70" s="33">
        <v>0</v>
      </c>
      <c r="G70" s="34">
        <v>0</v>
      </c>
      <c r="H70" s="35">
        <f t="shared" si="1"/>
        <v>0</v>
      </c>
    </row>
    <row r="71" spans="1:29" ht="20.100000000000001" customHeight="1" x14ac:dyDescent="0.25">
      <c r="A71" s="231" t="s">
        <v>150</v>
      </c>
      <c r="B71" s="232"/>
      <c r="C71" s="233" t="s">
        <v>111</v>
      </c>
      <c r="D71" s="234"/>
      <c r="E71" s="235"/>
      <c r="F71" s="51">
        <f>F72+F75+F90+F92+F87</f>
        <v>72405</v>
      </c>
      <c r="G71" s="51">
        <f>G72+G75+G90+G92+G87</f>
        <v>73355.249999999985</v>
      </c>
      <c r="H71" s="52">
        <f t="shared" si="1"/>
        <v>1.0131240936399417</v>
      </c>
    </row>
    <row r="72" spans="1:29" ht="20.100000000000001" customHeight="1" x14ac:dyDescent="0.25">
      <c r="A72" s="236">
        <v>31</v>
      </c>
      <c r="B72" s="237"/>
      <c r="C72" s="236" t="s">
        <v>3</v>
      </c>
      <c r="D72" s="238"/>
      <c r="E72" s="237"/>
      <c r="F72" s="31">
        <f>SUM(F73:F74)</f>
        <v>175</v>
      </c>
      <c r="G72" s="31">
        <f>SUM(G73:G74)</f>
        <v>172.01</v>
      </c>
      <c r="H72" s="32">
        <f t="shared" si="1"/>
        <v>0.98291428571428563</v>
      </c>
    </row>
    <row r="73" spans="1:29" ht="15" customHeight="1" x14ac:dyDescent="0.25">
      <c r="A73" s="239">
        <v>3111</v>
      </c>
      <c r="B73" s="240"/>
      <c r="C73" s="239" t="s">
        <v>18</v>
      </c>
      <c r="D73" s="246"/>
      <c r="E73" s="240"/>
      <c r="F73" s="33">
        <v>150</v>
      </c>
      <c r="G73" s="34">
        <v>147.65</v>
      </c>
      <c r="H73" s="35">
        <f t="shared" si="1"/>
        <v>0.98433333333333339</v>
      </c>
    </row>
    <row r="74" spans="1:29" ht="15" customHeight="1" x14ac:dyDescent="0.25">
      <c r="A74" s="255">
        <v>3132</v>
      </c>
      <c r="B74" s="255"/>
      <c r="C74" s="255" t="s">
        <v>37</v>
      </c>
      <c r="D74" s="255"/>
      <c r="E74" s="255"/>
      <c r="F74" s="33">
        <v>25</v>
      </c>
      <c r="G74" s="34">
        <v>24.36</v>
      </c>
      <c r="H74" s="35">
        <f t="shared" si="1"/>
        <v>0.97439999999999993</v>
      </c>
    </row>
    <row r="75" spans="1:29" x14ac:dyDescent="0.25">
      <c r="A75" s="236" t="s">
        <v>77</v>
      </c>
      <c r="B75" s="237"/>
      <c r="C75" s="236" t="s">
        <v>10</v>
      </c>
      <c r="D75" s="238"/>
      <c r="E75" s="237"/>
      <c r="F75" s="31">
        <f>SUM(F76:F86)</f>
        <v>65315</v>
      </c>
      <c r="G75" s="31">
        <f>SUM(G76:G86)</f>
        <v>65381.539999999994</v>
      </c>
      <c r="H75" s="32">
        <f t="shared" si="1"/>
        <v>1.0010187552629564</v>
      </c>
    </row>
    <row r="76" spans="1:29" x14ac:dyDescent="0.25">
      <c r="A76" s="239">
        <v>3211</v>
      </c>
      <c r="B76" s="240"/>
      <c r="C76" s="239" t="s">
        <v>19</v>
      </c>
      <c r="D76" s="246"/>
      <c r="E76" s="240"/>
      <c r="F76" s="33">
        <v>730</v>
      </c>
      <c r="G76" s="34">
        <v>725.4</v>
      </c>
      <c r="H76" s="35">
        <f t="shared" si="1"/>
        <v>0.99369863013698623</v>
      </c>
    </row>
    <row r="77" spans="1:29" x14ac:dyDescent="0.25">
      <c r="A77" s="239">
        <v>3213</v>
      </c>
      <c r="B77" s="240"/>
      <c r="C77" s="239" t="s">
        <v>38</v>
      </c>
      <c r="D77" s="246"/>
      <c r="E77" s="240"/>
      <c r="F77" s="33">
        <v>0</v>
      </c>
      <c r="G77" s="34">
        <v>0</v>
      </c>
      <c r="H77" s="35">
        <f t="shared" si="1"/>
        <v>0</v>
      </c>
    </row>
    <row r="78" spans="1:29" x14ac:dyDescent="0.25">
      <c r="A78" s="239">
        <v>3221</v>
      </c>
      <c r="B78" s="240"/>
      <c r="C78" s="241" t="s">
        <v>39</v>
      </c>
      <c r="D78" s="242"/>
      <c r="E78" s="243"/>
      <c r="F78" s="33">
        <v>6635</v>
      </c>
      <c r="G78" s="34">
        <v>7142.16</v>
      </c>
      <c r="H78" s="35">
        <f t="shared" si="1"/>
        <v>1.0764370761115298</v>
      </c>
    </row>
    <row r="79" spans="1:29" x14ac:dyDescent="0.25">
      <c r="A79" s="239">
        <v>3222</v>
      </c>
      <c r="B79" s="240"/>
      <c r="C79" s="241" t="s">
        <v>40</v>
      </c>
      <c r="D79" s="242"/>
      <c r="E79" s="243"/>
      <c r="F79" s="33">
        <v>57200</v>
      </c>
      <c r="G79" s="34">
        <v>56772.6</v>
      </c>
      <c r="H79" s="35">
        <f t="shared" si="1"/>
        <v>0.99252797202797205</v>
      </c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A79" s="76"/>
      <c r="AB79" s="76"/>
      <c r="AC79" s="76"/>
    </row>
    <row r="80" spans="1:29" s="76" customFormat="1" x14ac:dyDescent="0.25">
      <c r="A80" s="239">
        <v>3224</v>
      </c>
      <c r="B80" s="240"/>
      <c r="C80" s="239" t="s">
        <v>42</v>
      </c>
      <c r="D80" s="246"/>
      <c r="E80" s="240"/>
      <c r="F80" s="33">
        <v>0</v>
      </c>
      <c r="G80" s="34">
        <v>-64.73</v>
      </c>
      <c r="H80" s="35">
        <f t="shared" si="1"/>
        <v>0</v>
      </c>
    </row>
    <row r="81" spans="1:29" x14ac:dyDescent="0.25">
      <c r="A81" s="39">
        <v>3225</v>
      </c>
      <c r="B81" s="40"/>
      <c r="C81" s="239" t="s">
        <v>83</v>
      </c>
      <c r="D81" s="246"/>
      <c r="E81" s="240"/>
      <c r="F81" s="33">
        <v>0</v>
      </c>
      <c r="G81" s="34">
        <v>57.3</v>
      </c>
      <c r="H81" s="35">
        <f t="shared" si="1"/>
        <v>0</v>
      </c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</row>
    <row r="82" spans="1:29" x14ac:dyDescent="0.25">
      <c r="A82" s="239">
        <v>3232</v>
      </c>
      <c r="B82" s="240"/>
      <c r="C82" s="247" t="s">
        <v>45</v>
      </c>
      <c r="D82" s="248"/>
      <c r="E82" s="249"/>
      <c r="F82" s="33">
        <v>420</v>
      </c>
      <c r="G82" s="34">
        <v>418.75</v>
      </c>
      <c r="H82" s="35">
        <f t="shared" si="1"/>
        <v>0.99702380952380953</v>
      </c>
    </row>
    <row r="83" spans="1:29" hidden="1" x14ac:dyDescent="0.25">
      <c r="A83" s="239">
        <v>3234</v>
      </c>
      <c r="B83" s="240"/>
      <c r="C83" s="247" t="s">
        <v>47</v>
      </c>
      <c r="D83" s="248"/>
      <c r="E83" s="249"/>
      <c r="F83" s="33">
        <v>0</v>
      </c>
      <c r="G83" s="34">
        <v>0</v>
      </c>
      <c r="H83" s="35">
        <f t="shared" si="1"/>
        <v>0</v>
      </c>
    </row>
    <row r="84" spans="1:29" s="76" customFormat="1" hidden="1" x14ac:dyDescent="0.25">
      <c r="A84" s="239">
        <v>3235</v>
      </c>
      <c r="B84" s="240"/>
      <c r="C84" s="247" t="s">
        <v>48</v>
      </c>
      <c r="D84" s="248"/>
      <c r="E84" s="249"/>
      <c r="F84" s="33">
        <v>0</v>
      </c>
      <c r="G84" s="34">
        <v>0</v>
      </c>
      <c r="H84" s="35">
        <f t="shared" si="1"/>
        <v>0</v>
      </c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s="76" customFormat="1" x14ac:dyDescent="0.25">
      <c r="A85" s="239">
        <v>3295</v>
      </c>
      <c r="B85" s="240"/>
      <c r="C85" s="78" t="s">
        <v>160</v>
      </c>
      <c r="D85" s="79"/>
      <c r="E85" s="80"/>
      <c r="F85" s="33">
        <v>230</v>
      </c>
      <c r="G85" s="34">
        <v>228</v>
      </c>
      <c r="H85" s="35">
        <f t="shared" si="1"/>
        <v>0.99130434782608701</v>
      </c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x14ac:dyDescent="0.25">
      <c r="A86" s="39">
        <v>3299</v>
      </c>
      <c r="B86" s="40"/>
      <c r="C86" s="247" t="s">
        <v>53</v>
      </c>
      <c r="D86" s="248"/>
      <c r="E86" s="249"/>
      <c r="F86" s="33">
        <v>100</v>
      </c>
      <c r="G86" s="34">
        <v>102.06</v>
      </c>
      <c r="H86" s="35">
        <f t="shared" si="1"/>
        <v>1.0206</v>
      </c>
      <c r="I86" s="76"/>
      <c r="J86" s="76"/>
      <c r="K86" s="76"/>
      <c r="L86" s="76"/>
      <c r="M86" s="76"/>
      <c r="N86" s="76"/>
      <c r="O86" s="76"/>
      <c r="P86" s="76"/>
      <c r="Q86" s="76"/>
      <c r="R86" s="76"/>
      <c r="S86" s="76"/>
      <c r="T86" s="76"/>
      <c r="U86" s="76"/>
      <c r="V86" s="76"/>
      <c r="W86" s="76"/>
      <c r="X86" s="76"/>
      <c r="Y86" s="76"/>
      <c r="Z86" s="76"/>
      <c r="AA86" s="76"/>
      <c r="AB86" s="76"/>
      <c r="AC86" s="76"/>
    </row>
    <row r="87" spans="1:29" s="76" customFormat="1" x14ac:dyDescent="0.25">
      <c r="A87" s="236">
        <v>37</v>
      </c>
      <c r="B87" s="237"/>
      <c r="C87" s="310" t="s">
        <v>162</v>
      </c>
      <c r="D87" s="311"/>
      <c r="E87" s="312"/>
      <c r="F87" s="90">
        <f>SUM(F88:F89)</f>
        <v>2685</v>
      </c>
      <c r="G87" s="90">
        <f>SUM(G88:G89)</f>
        <v>2720.34</v>
      </c>
      <c r="H87" s="35">
        <f t="shared" si="1"/>
        <v>1.0131620111731845</v>
      </c>
    </row>
    <row r="88" spans="1:29" s="76" customFormat="1" x14ac:dyDescent="0.25">
      <c r="A88" s="239">
        <v>3721</v>
      </c>
      <c r="B88" s="240"/>
      <c r="C88" s="247" t="s">
        <v>163</v>
      </c>
      <c r="D88" s="248"/>
      <c r="E88" s="249"/>
      <c r="F88" s="33">
        <v>0</v>
      </c>
      <c r="G88" s="34">
        <v>42.96</v>
      </c>
      <c r="H88" s="35">
        <f t="shared" si="1"/>
        <v>0</v>
      </c>
    </row>
    <row r="89" spans="1:29" s="76" customFormat="1" x14ac:dyDescent="0.25">
      <c r="A89" s="239">
        <v>3722</v>
      </c>
      <c r="B89" s="240"/>
      <c r="C89" s="247" t="s">
        <v>164</v>
      </c>
      <c r="D89" s="248"/>
      <c r="E89" s="249"/>
      <c r="F89" s="33">
        <v>2685</v>
      </c>
      <c r="G89" s="34">
        <v>2677.38</v>
      </c>
      <c r="H89" s="35">
        <f t="shared" si="1"/>
        <v>0.99716201117318437</v>
      </c>
    </row>
    <row r="90" spans="1:29" x14ac:dyDescent="0.25">
      <c r="A90" s="236">
        <v>38</v>
      </c>
      <c r="B90" s="237"/>
      <c r="C90" s="236" t="s">
        <v>60</v>
      </c>
      <c r="D90" s="238"/>
      <c r="E90" s="237"/>
      <c r="F90" s="31">
        <f>F91</f>
        <v>980</v>
      </c>
      <c r="G90" s="31">
        <f>G91</f>
        <v>976.5</v>
      </c>
      <c r="H90" s="32">
        <f t="shared" si="1"/>
        <v>0.99642857142857144</v>
      </c>
    </row>
    <row r="91" spans="1:29" x14ac:dyDescent="0.25">
      <c r="A91" s="39">
        <v>3812</v>
      </c>
      <c r="B91" s="40"/>
      <c r="C91" s="42" t="s">
        <v>61</v>
      </c>
      <c r="D91" s="43"/>
      <c r="E91" s="44"/>
      <c r="F91" s="33">
        <v>980</v>
      </c>
      <c r="G91" s="34">
        <v>976.5</v>
      </c>
      <c r="H91" s="35">
        <f t="shared" si="1"/>
        <v>0.99642857142857144</v>
      </c>
    </row>
    <row r="92" spans="1:29" x14ac:dyDescent="0.25">
      <c r="A92" s="236">
        <v>42</v>
      </c>
      <c r="B92" s="237"/>
      <c r="C92" s="236" t="s">
        <v>62</v>
      </c>
      <c r="D92" s="238"/>
      <c r="E92" s="237"/>
      <c r="F92" s="31">
        <f>SUM(F93:F94)</f>
        <v>3250</v>
      </c>
      <c r="G92" s="31">
        <f>SUM(G93:G94)</f>
        <v>4104.8599999999997</v>
      </c>
      <c r="H92" s="32">
        <f t="shared" si="1"/>
        <v>1.263033846153846</v>
      </c>
    </row>
    <row r="93" spans="1:29" s="76" customFormat="1" x14ac:dyDescent="0.25">
      <c r="A93" s="239">
        <v>4226</v>
      </c>
      <c r="B93" s="240"/>
      <c r="C93" s="239" t="s">
        <v>67</v>
      </c>
      <c r="D93" s="246"/>
      <c r="E93" s="240"/>
      <c r="F93" s="33">
        <v>3250</v>
      </c>
      <c r="G93" s="34">
        <v>3248.98</v>
      </c>
      <c r="H93" s="35">
        <f t="shared" si="1"/>
        <v>0.99968615384615389</v>
      </c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x14ac:dyDescent="0.25">
      <c r="A94" s="239">
        <v>4241</v>
      </c>
      <c r="B94" s="240"/>
      <c r="C94" s="239" t="s">
        <v>69</v>
      </c>
      <c r="D94" s="246"/>
      <c r="E94" s="240"/>
      <c r="F94" s="33">
        <v>0</v>
      </c>
      <c r="G94" s="34">
        <v>855.88</v>
      </c>
      <c r="H94" s="35">
        <f t="shared" si="1"/>
        <v>0</v>
      </c>
    </row>
    <row r="95" spans="1:29" ht="20.100000000000001" customHeight="1" x14ac:dyDescent="0.25">
      <c r="A95" s="231" t="s">
        <v>144</v>
      </c>
      <c r="B95" s="232"/>
      <c r="C95" s="233" t="s">
        <v>109</v>
      </c>
      <c r="D95" s="234"/>
      <c r="E95" s="235"/>
      <c r="F95" s="51">
        <f>F96+F100</f>
        <v>1764</v>
      </c>
      <c r="G95" s="51">
        <f>G96+G100</f>
        <v>1764.29</v>
      </c>
      <c r="H95" s="52">
        <f t="shared" ref="H95:H103" si="4083">+IFERROR(G95/F95,)</f>
        <v>1.0001643990929705</v>
      </c>
      <c r="I95" s="76"/>
      <c r="J95" s="76"/>
      <c r="K95" s="76"/>
      <c r="L95" s="76"/>
      <c r="M95" s="76"/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/>
      <c r="AA95" s="76"/>
      <c r="AB95" s="76"/>
      <c r="AC95" s="76"/>
    </row>
    <row r="96" spans="1:29" x14ac:dyDescent="0.25">
      <c r="A96" s="236" t="s">
        <v>77</v>
      </c>
      <c r="B96" s="237"/>
      <c r="C96" s="236" t="s">
        <v>10</v>
      </c>
      <c r="D96" s="238"/>
      <c r="E96" s="237"/>
      <c r="F96" s="31">
        <f>SUM(F97:F99)</f>
        <v>1762</v>
      </c>
      <c r="G96" s="31">
        <f>SUM(G97:G99)</f>
        <v>1763</v>
      </c>
      <c r="H96" s="32">
        <f t="shared" si="4083"/>
        <v>1.0005675368898979</v>
      </c>
    </row>
    <row r="97" spans="1:29" ht="15" customHeight="1" x14ac:dyDescent="0.25">
      <c r="A97" s="239">
        <v>3221</v>
      </c>
      <c r="B97" s="240"/>
      <c r="C97" s="241" t="s">
        <v>39</v>
      </c>
      <c r="D97" s="242"/>
      <c r="E97" s="243"/>
      <c r="F97" s="33">
        <v>1628</v>
      </c>
      <c r="G97" s="34">
        <v>1629.75</v>
      </c>
      <c r="H97" s="35">
        <f t="shared" si="4083"/>
        <v>1.0010749385749387</v>
      </c>
    </row>
    <row r="98" spans="1:29" x14ac:dyDescent="0.25">
      <c r="A98" s="72">
        <v>3222</v>
      </c>
      <c r="B98" s="73"/>
      <c r="C98" s="239" t="s">
        <v>40</v>
      </c>
      <c r="D98" s="246"/>
      <c r="E98" s="240"/>
      <c r="F98" s="33">
        <v>134</v>
      </c>
      <c r="G98" s="34">
        <v>133.25</v>
      </c>
      <c r="H98" s="35">
        <f t="shared" si="4083"/>
        <v>0.99440298507462688</v>
      </c>
    </row>
    <row r="99" spans="1:29" s="76" customFormat="1" hidden="1" x14ac:dyDescent="0.25">
      <c r="A99" s="239">
        <v>3239</v>
      </c>
      <c r="B99" s="240"/>
      <c r="C99" s="239" t="s">
        <v>52</v>
      </c>
      <c r="D99" s="246"/>
      <c r="E99" s="240"/>
      <c r="F99" s="33">
        <v>0</v>
      </c>
      <c r="G99" s="34">
        <v>0</v>
      </c>
      <c r="H99" s="35">
        <f t="shared" si="4083"/>
        <v>0</v>
      </c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x14ac:dyDescent="0.25">
      <c r="A100" s="236">
        <v>38</v>
      </c>
      <c r="B100" s="237"/>
      <c r="C100" s="236" t="s">
        <v>165</v>
      </c>
      <c r="D100" s="238"/>
      <c r="E100" s="237"/>
      <c r="F100" s="31">
        <f>SUM(F101:F103)</f>
        <v>2</v>
      </c>
      <c r="G100" s="31">
        <f>SUM(G101:G103)</f>
        <v>1.29</v>
      </c>
      <c r="H100" s="32">
        <f t="shared" si="4083"/>
        <v>0.64500000000000002</v>
      </c>
    </row>
    <row r="101" spans="1:29" x14ac:dyDescent="0.25">
      <c r="A101" s="239">
        <v>3812</v>
      </c>
      <c r="B101" s="240"/>
      <c r="C101" s="239" t="s">
        <v>61</v>
      </c>
      <c r="D101" s="246"/>
      <c r="E101" s="240"/>
      <c r="F101" s="33">
        <v>2</v>
      </c>
      <c r="G101" s="34">
        <v>1.29</v>
      </c>
      <c r="H101" s="35">
        <f t="shared" si="4083"/>
        <v>0.64500000000000002</v>
      </c>
    </row>
    <row r="102" spans="1:29" hidden="1" x14ac:dyDescent="0.25">
      <c r="A102" s="239">
        <v>4222</v>
      </c>
      <c r="B102" s="240"/>
      <c r="C102" s="239" t="s">
        <v>65</v>
      </c>
      <c r="D102" s="246"/>
      <c r="E102" s="240"/>
      <c r="F102" s="33">
        <v>0</v>
      </c>
      <c r="G102" s="34">
        <v>0</v>
      </c>
      <c r="H102" s="35">
        <f t="shared" si="4083"/>
        <v>0</v>
      </c>
    </row>
    <row r="103" spans="1:29" hidden="1" x14ac:dyDescent="0.25">
      <c r="A103" s="239">
        <v>4227</v>
      </c>
      <c r="B103" s="240"/>
      <c r="C103" s="239" t="s">
        <v>68</v>
      </c>
      <c r="D103" s="246"/>
      <c r="E103" s="240"/>
      <c r="F103" s="33">
        <v>0</v>
      </c>
      <c r="G103" s="34">
        <v>0</v>
      </c>
      <c r="H103" s="35">
        <f t="shared" si="4083"/>
        <v>0</v>
      </c>
    </row>
    <row r="104" spans="1:29" ht="24.95" customHeight="1" x14ac:dyDescent="0.25">
      <c r="A104" s="250" t="s">
        <v>112</v>
      </c>
      <c r="B104" s="250"/>
      <c r="C104" s="250" t="s">
        <v>113</v>
      </c>
      <c r="D104" s="250"/>
      <c r="E104" s="250"/>
      <c r="F104" s="149">
        <f>F105+F112+F129</f>
        <v>197881</v>
      </c>
      <c r="G104" s="149">
        <f>G105+G112+G129</f>
        <v>189044.36</v>
      </c>
      <c r="H104" s="150">
        <f t="shared" si="1"/>
        <v>0.95534366614278277</v>
      </c>
    </row>
    <row r="105" spans="1:29" ht="20.100000000000001" customHeight="1" x14ac:dyDescent="0.25">
      <c r="A105" s="262" t="s">
        <v>103</v>
      </c>
      <c r="B105" s="262"/>
      <c r="C105" s="263" t="s">
        <v>104</v>
      </c>
      <c r="D105" s="263"/>
      <c r="E105" s="263"/>
      <c r="F105" s="49">
        <f>F106+F110</f>
        <v>145700</v>
      </c>
      <c r="G105" s="49">
        <f>G106+G110</f>
        <v>139579.35</v>
      </c>
      <c r="H105" s="50">
        <f t="shared" si="1"/>
        <v>0.9579914207275223</v>
      </c>
    </row>
    <row r="106" spans="1:29" x14ac:dyDescent="0.25">
      <c r="A106" s="236">
        <v>31</v>
      </c>
      <c r="B106" s="237"/>
      <c r="C106" s="236" t="s">
        <v>3</v>
      </c>
      <c r="D106" s="238"/>
      <c r="E106" s="237"/>
      <c r="F106" s="36">
        <f>SUM(F107:F109)</f>
        <v>143500</v>
      </c>
      <c r="G106" s="36">
        <f>SUM(G107:G109)</f>
        <v>137382.83000000002</v>
      </c>
      <c r="H106" s="32">
        <f t="shared" si="1"/>
        <v>0.95737163763066213</v>
      </c>
    </row>
    <row r="107" spans="1:29" x14ac:dyDescent="0.25">
      <c r="A107" s="239">
        <v>3111</v>
      </c>
      <c r="B107" s="240"/>
      <c r="C107" s="239" t="s">
        <v>18</v>
      </c>
      <c r="D107" s="246"/>
      <c r="E107" s="240"/>
      <c r="F107" s="33">
        <v>117000</v>
      </c>
      <c r="G107" s="34">
        <v>113945.94</v>
      </c>
      <c r="H107" s="35">
        <f t="shared" si="1"/>
        <v>0.9738969230769231</v>
      </c>
    </row>
    <row r="108" spans="1:29" x14ac:dyDescent="0.25">
      <c r="A108" s="255">
        <v>3121</v>
      </c>
      <c r="B108" s="255"/>
      <c r="C108" s="255" t="s">
        <v>36</v>
      </c>
      <c r="D108" s="255"/>
      <c r="E108" s="255"/>
      <c r="F108" s="33">
        <v>5000</v>
      </c>
      <c r="G108" s="34">
        <v>4641.4399999999996</v>
      </c>
      <c r="H108" s="35">
        <f t="shared" si="1"/>
        <v>0.92828799999999989</v>
      </c>
    </row>
    <row r="109" spans="1:29" x14ac:dyDescent="0.25">
      <c r="A109" s="239">
        <v>3132</v>
      </c>
      <c r="B109" s="240"/>
      <c r="C109" s="239" t="s">
        <v>37</v>
      </c>
      <c r="D109" s="246"/>
      <c r="E109" s="240"/>
      <c r="F109" s="33">
        <v>21500</v>
      </c>
      <c r="G109" s="34">
        <v>18795.45</v>
      </c>
      <c r="H109" s="35">
        <f t="shared" si="1"/>
        <v>0.87420697674418613</v>
      </c>
    </row>
    <row r="110" spans="1:29" x14ac:dyDescent="0.25">
      <c r="A110" s="251" t="s">
        <v>77</v>
      </c>
      <c r="B110" s="251"/>
      <c r="C110" s="251" t="s">
        <v>10</v>
      </c>
      <c r="D110" s="251"/>
      <c r="E110" s="251"/>
      <c r="F110" s="31">
        <f>F111</f>
        <v>2200</v>
      </c>
      <c r="G110" s="31">
        <f>G111</f>
        <v>2196.52</v>
      </c>
      <c r="H110" s="32">
        <f t="shared" si="1"/>
        <v>0.99841818181818176</v>
      </c>
    </row>
    <row r="111" spans="1:29" x14ac:dyDescent="0.25">
      <c r="A111" s="239">
        <v>3212</v>
      </c>
      <c r="B111" s="240"/>
      <c r="C111" s="252" t="s">
        <v>99</v>
      </c>
      <c r="D111" s="253"/>
      <c r="E111" s="254"/>
      <c r="F111" s="33">
        <v>2200</v>
      </c>
      <c r="G111" s="34">
        <v>2196.52</v>
      </c>
      <c r="H111" s="35">
        <f t="shared" si="1"/>
        <v>0.99841818181818176</v>
      </c>
    </row>
    <row r="112" spans="1:29" ht="18.75" customHeight="1" x14ac:dyDescent="0.25">
      <c r="A112" s="262" t="s">
        <v>150</v>
      </c>
      <c r="B112" s="262"/>
      <c r="C112" s="281" t="s">
        <v>111</v>
      </c>
      <c r="D112" s="281"/>
      <c r="E112" s="281"/>
      <c r="F112" s="51">
        <f>F113+F127</f>
        <v>49180</v>
      </c>
      <c r="G112" s="51">
        <f>G113+G127</f>
        <v>46463.979999999989</v>
      </c>
      <c r="H112" s="52">
        <f t="shared" ref="H112:H182" si="4084">+IFERROR(G112/F112,)</f>
        <v>0.94477389182594529</v>
      </c>
    </row>
    <row r="113" spans="1:29" ht="15" customHeight="1" x14ac:dyDescent="0.25">
      <c r="A113" s="236" t="s">
        <v>77</v>
      </c>
      <c r="B113" s="237"/>
      <c r="C113" s="236" t="s">
        <v>10</v>
      </c>
      <c r="D113" s="238"/>
      <c r="E113" s="237"/>
      <c r="F113" s="31">
        <f>SUM(F114:F126)</f>
        <v>49010</v>
      </c>
      <c r="G113" s="31">
        <f>SUM(G114:G126)</f>
        <v>46292.979999999989</v>
      </c>
      <c r="H113" s="32">
        <f t="shared" si="4084"/>
        <v>0.94456192613752277</v>
      </c>
    </row>
    <row r="114" spans="1:29" x14ac:dyDescent="0.25">
      <c r="A114" s="239" t="s">
        <v>80</v>
      </c>
      <c r="B114" s="240"/>
      <c r="C114" s="239" t="s">
        <v>137</v>
      </c>
      <c r="D114" s="246"/>
      <c r="E114" s="240"/>
      <c r="F114" s="33">
        <v>8175</v>
      </c>
      <c r="G114" s="34">
        <v>9219.39</v>
      </c>
      <c r="H114" s="35">
        <f t="shared" si="4084"/>
        <v>1.1277541284403669</v>
      </c>
    </row>
    <row r="115" spans="1:29" x14ac:dyDescent="0.25">
      <c r="A115" s="39">
        <v>3222</v>
      </c>
      <c r="B115" s="40"/>
      <c r="C115" s="239" t="s">
        <v>40</v>
      </c>
      <c r="D115" s="246"/>
      <c r="E115" s="240"/>
      <c r="F115" s="33">
        <v>27330</v>
      </c>
      <c r="G115" s="34">
        <v>23833.85</v>
      </c>
      <c r="H115" s="35">
        <f t="shared" si="4084"/>
        <v>0.87207647274057809</v>
      </c>
    </row>
    <row r="116" spans="1:29" s="76" customFormat="1" x14ac:dyDescent="0.25">
      <c r="A116" s="83">
        <v>3224</v>
      </c>
      <c r="B116" s="84"/>
      <c r="C116" s="239" t="s">
        <v>42</v>
      </c>
      <c r="D116" s="246"/>
      <c r="E116" s="240"/>
      <c r="F116" s="33">
        <v>230</v>
      </c>
      <c r="G116" s="34">
        <v>228.66</v>
      </c>
      <c r="H116" s="35">
        <f t="shared" si="4084"/>
        <v>0.99417391304347824</v>
      </c>
    </row>
    <row r="117" spans="1:29" x14ac:dyDescent="0.25">
      <c r="A117" s="39">
        <v>3225</v>
      </c>
      <c r="B117" s="40"/>
      <c r="C117" s="239" t="s">
        <v>83</v>
      </c>
      <c r="D117" s="246"/>
      <c r="E117" s="240"/>
      <c r="F117" s="33">
        <v>615</v>
      </c>
      <c r="G117" s="34">
        <v>641.66999999999996</v>
      </c>
      <c r="H117" s="35">
        <f t="shared" si="4084"/>
        <v>1.0433658536585366</v>
      </c>
    </row>
    <row r="118" spans="1:29" x14ac:dyDescent="0.25">
      <c r="A118" s="239">
        <v>3227</v>
      </c>
      <c r="B118" s="240"/>
      <c r="C118" s="239" t="s">
        <v>114</v>
      </c>
      <c r="D118" s="246"/>
      <c r="E118" s="240"/>
      <c r="F118" s="33">
        <v>1280</v>
      </c>
      <c r="G118" s="34">
        <v>1276.3499999999999</v>
      </c>
      <c r="H118" s="35">
        <f t="shared" si="4084"/>
        <v>0.99714843749999993</v>
      </c>
      <c r="I118" s="76"/>
      <c r="J118" s="76"/>
      <c r="K118" s="76"/>
      <c r="L118" s="76"/>
      <c r="M118" s="76"/>
      <c r="N118" s="76"/>
      <c r="O118" s="76"/>
      <c r="P118" s="76"/>
      <c r="Q118" s="76"/>
      <c r="R118" s="76"/>
      <c r="S118" s="76"/>
      <c r="T118" s="76"/>
      <c r="U118" s="76"/>
      <c r="V118" s="76"/>
      <c r="W118" s="76"/>
      <c r="X118" s="76"/>
      <c r="Y118" s="76"/>
      <c r="Z118" s="76"/>
      <c r="AA118" s="76"/>
      <c r="AB118" s="76"/>
      <c r="AC118" s="76"/>
    </row>
    <row r="119" spans="1:29" s="76" customFormat="1" x14ac:dyDescent="0.25">
      <c r="A119" s="83">
        <v>3231</v>
      </c>
      <c r="B119" s="84"/>
      <c r="C119" s="239" t="s">
        <v>44</v>
      </c>
      <c r="D119" s="246"/>
      <c r="E119" s="240"/>
      <c r="F119" s="33">
        <v>0</v>
      </c>
      <c r="G119" s="34">
        <v>200</v>
      </c>
      <c r="H119" s="35">
        <f t="shared" si="4084"/>
        <v>0</v>
      </c>
    </row>
    <row r="120" spans="1:29" x14ac:dyDescent="0.25">
      <c r="A120" s="239">
        <v>3232</v>
      </c>
      <c r="B120" s="240"/>
      <c r="C120" s="239" t="s">
        <v>45</v>
      </c>
      <c r="D120" s="246"/>
      <c r="E120" s="240"/>
      <c r="F120" s="33">
        <v>3700</v>
      </c>
      <c r="G120" s="34">
        <v>4109.24</v>
      </c>
      <c r="H120" s="35">
        <f t="shared" si="4084"/>
        <v>1.1106054054054053</v>
      </c>
      <c r="I120" s="76"/>
      <c r="J120" s="76"/>
      <c r="K120" s="76"/>
      <c r="L120" s="76"/>
      <c r="M120" s="76"/>
      <c r="N120" s="76"/>
      <c r="O120" s="76"/>
      <c r="P120" s="76"/>
      <c r="Q120" s="76"/>
      <c r="R120" s="76"/>
      <c r="S120" s="76"/>
      <c r="T120" s="76"/>
      <c r="U120" s="76"/>
      <c r="V120" s="76"/>
      <c r="W120" s="76"/>
      <c r="X120" s="76"/>
      <c r="Y120" s="76"/>
      <c r="Z120" s="76"/>
      <c r="AA120" s="76"/>
      <c r="AB120" s="76"/>
      <c r="AC120" s="76"/>
    </row>
    <row r="121" spans="1:29" s="76" customFormat="1" x14ac:dyDescent="0.25">
      <c r="A121" s="83">
        <v>3233</v>
      </c>
      <c r="B121" s="84"/>
      <c r="C121" s="239" t="s">
        <v>46</v>
      </c>
      <c r="D121" s="246"/>
      <c r="E121" s="240"/>
      <c r="F121" s="33">
        <v>1950</v>
      </c>
      <c r="G121" s="34">
        <v>948.85</v>
      </c>
      <c r="H121" s="35">
        <f t="shared" si="4084"/>
        <v>0.48658974358974361</v>
      </c>
    </row>
    <row r="122" spans="1:29" s="76" customFormat="1" x14ac:dyDescent="0.25">
      <c r="A122" s="83">
        <v>3234</v>
      </c>
      <c r="B122" s="84"/>
      <c r="C122" s="239" t="s">
        <v>47</v>
      </c>
      <c r="D122" s="246"/>
      <c r="E122" s="240"/>
      <c r="F122" s="33">
        <v>1500</v>
      </c>
      <c r="G122" s="34">
        <v>1378.57</v>
      </c>
      <c r="H122" s="35">
        <f t="shared" si="4084"/>
        <v>0.91904666666666668</v>
      </c>
    </row>
    <row r="123" spans="1:29" x14ac:dyDescent="0.25">
      <c r="A123" s="239">
        <v>3236</v>
      </c>
      <c r="B123" s="240"/>
      <c r="C123" s="239" t="s">
        <v>49</v>
      </c>
      <c r="D123" s="246"/>
      <c r="E123" s="240"/>
      <c r="F123" s="33">
        <v>1000</v>
      </c>
      <c r="G123" s="34">
        <v>957.74</v>
      </c>
      <c r="H123" s="35">
        <f t="shared" si="4084"/>
        <v>0.95774000000000004</v>
      </c>
    </row>
    <row r="124" spans="1:29" s="76" customFormat="1" x14ac:dyDescent="0.25">
      <c r="A124" s="83">
        <v>3239</v>
      </c>
      <c r="B124" s="84"/>
      <c r="C124" s="239" t="s">
        <v>52</v>
      </c>
      <c r="D124" s="246"/>
      <c r="E124" s="240"/>
      <c r="F124" s="33">
        <v>1230</v>
      </c>
      <c r="G124" s="34">
        <v>1227.5</v>
      </c>
      <c r="H124" s="35">
        <f t="shared" si="4084"/>
        <v>0.99796747967479671</v>
      </c>
    </row>
    <row r="125" spans="1:29" s="76" customFormat="1" x14ac:dyDescent="0.25">
      <c r="A125" s="83">
        <v>3293</v>
      </c>
      <c r="B125" s="84"/>
      <c r="C125" s="239" t="s">
        <v>55</v>
      </c>
      <c r="D125" s="246"/>
      <c r="E125" s="240"/>
      <c r="F125" s="33">
        <v>300</v>
      </c>
      <c r="G125" s="34">
        <v>598.39</v>
      </c>
      <c r="H125" s="35">
        <f t="shared" si="4084"/>
        <v>1.9946333333333333</v>
      </c>
    </row>
    <row r="126" spans="1:29" x14ac:dyDescent="0.25">
      <c r="A126" s="239">
        <v>3299</v>
      </c>
      <c r="B126" s="240"/>
      <c r="C126" s="239" t="s">
        <v>53</v>
      </c>
      <c r="D126" s="246"/>
      <c r="E126" s="240"/>
      <c r="F126" s="33">
        <v>1700</v>
      </c>
      <c r="G126" s="34">
        <v>1672.77</v>
      </c>
      <c r="H126" s="35">
        <f t="shared" si="4084"/>
        <v>0.98398235294117642</v>
      </c>
    </row>
    <row r="127" spans="1:29" s="76" customFormat="1" x14ac:dyDescent="0.25">
      <c r="A127" s="92">
        <v>34</v>
      </c>
      <c r="B127" s="93"/>
      <c r="C127" s="272" t="s">
        <v>57</v>
      </c>
      <c r="D127" s="280"/>
      <c r="E127" s="273"/>
      <c r="F127" s="90">
        <f>F128</f>
        <v>170</v>
      </c>
      <c r="G127" s="94">
        <f>G128</f>
        <v>171</v>
      </c>
      <c r="H127" s="35">
        <f t="shared" si="4084"/>
        <v>1.0058823529411764</v>
      </c>
    </row>
    <row r="128" spans="1:29" s="76" customFormat="1" x14ac:dyDescent="0.25">
      <c r="A128" s="83">
        <v>3431</v>
      </c>
      <c r="B128" s="84"/>
      <c r="C128" s="239" t="s">
        <v>58</v>
      </c>
      <c r="D128" s="246"/>
      <c r="E128" s="240"/>
      <c r="F128" s="33">
        <v>170</v>
      </c>
      <c r="G128" s="34">
        <v>171</v>
      </c>
      <c r="H128" s="35">
        <f t="shared" si="4084"/>
        <v>1.0058823529411764</v>
      </c>
    </row>
    <row r="129" spans="1:29" s="76" customFormat="1" x14ac:dyDescent="0.25">
      <c r="A129" s="313" t="s">
        <v>166</v>
      </c>
      <c r="B129" s="314"/>
      <c r="C129" s="313" t="s">
        <v>109</v>
      </c>
      <c r="D129" s="315"/>
      <c r="E129" s="314"/>
      <c r="F129" s="81">
        <f>SUM(F130:F130)</f>
        <v>3001</v>
      </c>
      <c r="G129" s="81">
        <f>SUM(G130:G130)</f>
        <v>3001.03</v>
      </c>
      <c r="H129" s="82">
        <f t="shared" si="4084"/>
        <v>1.0000099966677776</v>
      </c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s="76" customFormat="1" x14ac:dyDescent="0.25">
      <c r="A130" s="272">
        <v>32</v>
      </c>
      <c r="B130" s="273"/>
      <c r="C130" s="272" t="s">
        <v>10</v>
      </c>
      <c r="D130" s="280"/>
      <c r="E130" s="273"/>
      <c r="F130" s="90">
        <f>F131</f>
        <v>3001</v>
      </c>
      <c r="G130" s="94">
        <f>G131</f>
        <v>3001.03</v>
      </c>
      <c r="H130" s="91">
        <f t="shared" si="4084"/>
        <v>1.0000099966677776</v>
      </c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s="76" customFormat="1" x14ac:dyDescent="0.25">
      <c r="A131" s="83">
        <v>3222</v>
      </c>
      <c r="B131" s="84"/>
      <c r="C131" s="239" t="s">
        <v>167</v>
      </c>
      <c r="D131" s="246"/>
      <c r="E131" s="240"/>
      <c r="F131" s="33">
        <v>3001</v>
      </c>
      <c r="G131" s="34">
        <v>3001.03</v>
      </c>
      <c r="H131" s="91">
        <f t="shared" si="4084"/>
        <v>1.0000099966677776</v>
      </c>
    </row>
    <row r="132" spans="1:29" s="76" customFormat="1" ht="27" customHeight="1" x14ac:dyDescent="0.25">
      <c r="A132" s="250" t="s">
        <v>168</v>
      </c>
      <c r="B132" s="250"/>
      <c r="C132" s="250" t="s">
        <v>169</v>
      </c>
      <c r="D132" s="250"/>
      <c r="E132" s="250"/>
      <c r="F132" s="149">
        <f t="shared" ref="F132:G132" si="4085">F133</f>
        <v>2730</v>
      </c>
      <c r="G132" s="149">
        <f t="shared" si="4085"/>
        <v>2726.44</v>
      </c>
      <c r="H132" s="150">
        <f t="shared" si="4084"/>
        <v>0.99869597069597071</v>
      </c>
    </row>
    <row r="133" spans="1:29" s="76" customFormat="1" ht="18.75" customHeight="1" x14ac:dyDescent="0.25">
      <c r="A133" s="262" t="s">
        <v>103</v>
      </c>
      <c r="B133" s="262"/>
      <c r="C133" s="263" t="s">
        <v>104</v>
      </c>
      <c r="D133" s="263"/>
      <c r="E133" s="263"/>
      <c r="F133" s="49">
        <f>F134</f>
        <v>2730</v>
      </c>
      <c r="G133" s="49">
        <f>G134</f>
        <v>2726.44</v>
      </c>
      <c r="H133" s="50">
        <f t="shared" si="4084"/>
        <v>0.99869597069597071</v>
      </c>
    </row>
    <row r="134" spans="1:29" s="76" customFormat="1" x14ac:dyDescent="0.25">
      <c r="A134" s="272">
        <v>32</v>
      </c>
      <c r="B134" s="273"/>
      <c r="C134" s="272" t="s">
        <v>10</v>
      </c>
      <c r="D134" s="280"/>
      <c r="E134" s="273"/>
      <c r="F134" s="90">
        <f>SUM(F135:F138)</f>
        <v>2730</v>
      </c>
      <c r="G134" s="94">
        <f>SUM(G135:G138)</f>
        <v>2726.44</v>
      </c>
      <c r="H134" s="35">
        <f t="shared" si="4084"/>
        <v>0.99869597069597071</v>
      </c>
    </row>
    <row r="135" spans="1:29" s="76" customFormat="1" x14ac:dyDescent="0.25">
      <c r="A135" s="239">
        <v>3221</v>
      </c>
      <c r="B135" s="240"/>
      <c r="C135" s="239" t="s">
        <v>39</v>
      </c>
      <c r="D135" s="246"/>
      <c r="E135" s="240"/>
      <c r="F135" s="33">
        <v>340</v>
      </c>
      <c r="G135" s="34">
        <v>338.12</v>
      </c>
      <c r="H135" s="35">
        <f t="shared" si="4084"/>
        <v>0.99447058823529411</v>
      </c>
    </row>
    <row r="136" spans="1:29" s="76" customFormat="1" x14ac:dyDescent="0.25">
      <c r="A136" s="239">
        <v>3239</v>
      </c>
      <c r="B136" s="240"/>
      <c r="C136" s="239" t="s">
        <v>52</v>
      </c>
      <c r="D136" s="246"/>
      <c r="E136" s="240"/>
      <c r="F136" s="33">
        <v>65</v>
      </c>
      <c r="G136" s="34">
        <v>65</v>
      </c>
      <c r="H136" s="35">
        <f t="shared" si="4084"/>
        <v>1</v>
      </c>
    </row>
    <row r="137" spans="1:29" s="76" customFormat="1" x14ac:dyDescent="0.25">
      <c r="A137" s="83">
        <v>3291</v>
      </c>
      <c r="B137" s="84"/>
      <c r="C137" s="239" t="s">
        <v>170</v>
      </c>
      <c r="D137" s="246"/>
      <c r="E137" s="240"/>
      <c r="F137" s="33">
        <v>2115</v>
      </c>
      <c r="G137" s="34">
        <v>2112.75</v>
      </c>
      <c r="H137" s="35">
        <f t="shared" si="4084"/>
        <v>0.99893617021276593</v>
      </c>
      <c r="I137" s="95"/>
    </row>
    <row r="138" spans="1:29" s="76" customFormat="1" x14ac:dyDescent="0.25">
      <c r="A138" s="83">
        <v>3293</v>
      </c>
      <c r="B138" s="84"/>
      <c r="C138" s="239" t="s">
        <v>55</v>
      </c>
      <c r="D138" s="246"/>
      <c r="E138" s="240"/>
      <c r="F138" s="33">
        <v>210</v>
      </c>
      <c r="G138" s="34">
        <v>210.57</v>
      </c>
      <c r="H138" s="35">
        <f t="shared" si="4084"/>
        <v>1.0027142857142857</v>
      </c>
    </row>
    <row r="139" spans="1:29" ht="24.95" customHeight="1" x14ac:dyDescent="0.25">
      <c r="A139" s="250" t="s">
        <v>115</v>
      </c>
      <c r="B139" s="250"/>
      <c r="C139" s="250" t="s">
        <v>116</v>
      </c>
      <c r="D139" s="250"/>
      <c r="E139" s="250"/>
      <c r="F139" s="149">
        <f t="shared" ref="F139:G141" si="4086">F140</f>
        <v>19070</v>
      </c>
      <c r="G139" s="149">
        <f t="shared" si="4086"/>
        <v>18808.23</v>
      </c>
      <c r="H139" s="150">
        <f t="shared" si="4084"/>
        <v>0.98627320398531726</v>
      </c>
    </row>
    <row r="140" spans="1:29" ht="20.100000000000001" customHeight="1" x14ac:dyDescent="0.25">
      <c r="A140" s="262" t="s">
        <v>103</v>
      </c>
      <c r="B140" s="262"/>
      <c r="C140" s="263" t="s">
        <v>104</v>
      </c>
      <c r="D140" s="263"/>
      <c r="E140" s="263"/>
      <c r="F140" s="49">
        <f t="shared" si="4086"/>
        <v>19070</v>
      </c>
      <c r="G140" s="49">
        <f t="shared" si="4086"/>
        <v>18808.23</v>
      </c>
      <c r="H140" s="50">
        <f t="shared" si="4084"/>
        <v>0.98627320398531726</v>
      </c>
    </row>
    <row r="141" spans="1:29" x14ac:dyDescent="0.25">
      <c r="A141" s="251">
        <v>32</v>
      </c>
      <c r="B141" s="251"/>
      <c r="C141" s="251" t="s">
        <v>10</v>
      </c>
      <c r="D141" s="251"/>
      <c r="E141" s="251"/>
      <c r="F141" s="31">
        <f t="shared" si="4086"/>
        <v>19070</v>
      </c>
      <c r="G141" s="31">
        <f t="shared" si="4086"/>
        <v>18808.23</v>
      </c>
      <c r="H141" s="32">
        <f t="shared" si="4084"/>
        <v>0.98627320398531726</v>
      </c>
      <c r="K141" s="76"/>
    </row>
    <row r="142" spans="1:29" x14ac:dyDescent="0.25">
      <c r="A142" s="239">
        <v>3232</v>
      </c>
      <c r="B142" s="240"/>
      <c r="C142" s="255" t="s">
        <v>45</v>
      </c>
      <c r="D142" s="255"/>
      <c r="E142" s="255"/>
      <c r="F142" s="33">
        <v>19070</v>
      </c>
      <c r="G142" s="34">
        <v>18808.23</v>
      </c>
      <c r="H142" s="35">
        <f t="shared" si="4084"/>
        <v>0.98627320398531726</v>
      </c>
    </row>
    <row r="143" spans="1:29" ht="24.95" customHeight="1" x14ac:dyDescent="0.25">
      <c r="A143" s="250" t="s">
        <v>117</v>
      </c>
      <c r="B143" s="250"/>
      <c r="C143" s="250" t="s">
        <v>118</v>
      </c>
      <c r="D143" s="250"/>
      <c r="E143" s="250"/>
      <c r="F143" s="149">
        <f t="shared" ref="F143:G143" si="4087">F144</f>
        <v>30300</v>
      </c>
      <c r="G143" s="149">
        <f t="shared" si="4087"/>
        <v>28913.579999999998</v>
      </c>
      <c r="H143" s="150">
        <f t="shared" si="4084"/>
        <v>0.95424356435643554</v>
      </c>
    </row>
    <row r="144" spans="1:29" ht="20.100000000000001" customHeight="1" x14ac:dyDescent="0.25">
      <c r="A144" s="262" t="s">
        <v>103</v>
      </c>
      <c r="B144" s="262"/>
      <c r="C144" s="263" t="s">
        <v>104</v>
      </c>
      <c r="D144" s="263"/>
      <c r="E144" s="263"/>
      <c r="F144" s="49">
        <f>F145+F149</f>
        <v>30300</v>
      </c>
      <c r="G144" s="49">
        <f>G145+G149</f>
        <v>28913.579999999998</v>
      </c>
      <c r="H144" s="50">
        <f t="shared" si="4084"/>
        <v>0.95424356435643554</v>
      </c>
    </row>
    <row r="145" spans="1:8" x14ac:dyDescent="0.25">
      <c r="A145" s="251">
        <v>31</v>
      </c>
      <c r="B145" s="251"/>
      <c r="C145" s="251" t="s">
        <v>3</v>
      </c>
      <c r="D145" s="251"/>
      <c r="E145" s="251"/>
      <c r="F145" s="31">
        <f>SUM(F146:F148)</f>
        <v>30000</v>
      </c>
      <c r="G145" s="31">
        <f>SUM(G146:G148)</f>
        <v>28613.579999999998</v>
      </c>
      <c r="H145" s="32">
        <f t="shared" si="4084"/>
        <v>0.95378599999999991</v>
      </c>
    </row>
    <row r="146" spans="1:8" x14ac:dyDescent="0.25">
      <c r="A146" s="239">
        <v>3111</v>
      </c>
      <c r="B146" s="240"/>
      <c r="C146" s="239" t="s">
        <v>18</v>
      </c>
      <c r="D146" s="246"/>
      <c r="E146" s="240"/>
      <c r="F146" s="33">
        <v>25000</v>
      </c>
      <c r="G146" s="34">
        <v>23874.87</v>
      </c>
      <c r="H146" s="35">
        <f t="shared" si="4084"/>
        <v>0.95499479999999992</v>
      </c>
    </row>
    <row r="147" spans="1:8" x14ac:dyDescent="0.25">
      <c r="A147" s="239">
        <v>3121</v>
      </c>
      <c r="B147" s="240"/>
      <c r="C147" s="239" t="s">
        <v>36</v>
      </c>
      <c r="D147" s="246"/>
      <c r="E147" s="240"/>
      <c r="F147" s="33">
        <v>700</v>
      </c>
      <c r="G147" s="34">
        <v>800</v>
      </c>
      <c r="H147" s="35">
        <f t="shared" si="4084"/>
        <v>1.1428571428571428</v>
      </c>
    </row>
    <row r="148" spans="1:8" x14ac:dyDescent="0.25">
      <c r="A148" s="239">
        <v>3132</v>
      </c>
      <c r="B148" s="240"/>
      <c r="C148" s="239" t="s">
        <v>37</v>
      </c>
      <c r="D148" s="246"/>
      <c r="E148" s="240"/>
      <c r="F148" s="33">
        <v>4300</v>
      </c>
      <c r="G148" s="34">
        <v>3938.71</v>
      </c>
      <c r="H148" s="35">
        <f t="shared" si="4084"/>
        <v>0.91597906976744192</v>
      </c>
    </row>
    <row r="149" spans="1:8" x14ac:dyDescent="0.25">
      <c r="A149" s="251" t="s">
        <v>77</v>
      </c>
      <c r="B149" s="251"/>
      <c r="C149" s="251" t="s">
        <v>10</v>
      </c>
      <c r="D149" s="251"/>
      <c r="E149" s="251"/>
      <c r="F149" s="31">
        <f>SUM(F150:F151)</f>
        <v>300</v>
      </c>
      <c r="G149" s="31">
        <f>SUM(G150:G151)</f>
        <v>300</v>
      </c>
      <c r="H149" s="32">
        <f t="shared" si="4084"/>
        <v>1</v>
      </c>
    </row>
    <row r="150" spans="1:8" x14ac:dyDescent="0.25">
      <c r="A150" s="239">
        <v>3212</v>
      </c>
      <c r="B150" s="240"/>
      <c r="C150" s="252" t="s">
        <v>99</v>
      </c>
      <c r="D150" s="253"/>
      <c r="E150" s="254"/>
      <c r="F150" s="33">
        <v>60</v>
      </c>
      <c r="G150" s="34">
        <v>60</v>
      </c>
      <c r="H150" s="35">
        <f t="shared" si="4084"/>
        <v>1</v>
      </c>
    </row>
    <row r="151" spans="1:8" s="76" customFormat="1" x14ac:dyDescent="0.25">
      <c r="A151" s="239">
        <v>3213</v>
      </c>
      <c r="B151" s="240"/>
      <c r="C151" s="252" t="s">
        <v>38</v>
      </c>
      <c r="D151" s="253"/>
      <c r="E151" s="254"/>
      <c r="F151" s="33">
        <v>240</v>
      </c>
      <c r="G151" s="34">
        <v>240</v>
      </c>
      <c r="H151" s="35">
        <f t="shared" si="4084"/>
        <v>1</v>
      </c>
    </row>
    <row r="152" spans="1:8" ht="24.95" customHeight="1" x14ac:dyDescent="0.25">
      <c r="A152" s="250" t="s">
        <v>119</v>
      </c>
      <c r="B152" s="250"/>
      <c r="C152" s="250" t="s">
        <v>120</v>
      </c>
      <c r="D152" s="250"/>
      <c r="E152" s="250"/>
      <c r="F152" s="149">
        <f>F153+F161</f>
        <v>140880</v>
      </c>
      <c r="G152" s="149">
        <f>G153+G161</f>
        <v>135468.41</v>
      </c>
      <c r="H152" s="150">
        <f t="shared" si="4084"/>
        <v>0.96158723736513352</v>
      </c>
    </row>
    <row r="153" spans="1:8" ht="20.100000000000001" customHeight="1" x14ac:dyDescent="0.25">
      <c r="A153" s="262" t="s">
        <v>103</v>
      </c>
      <c r="B153" s="262"/>
      <c r="C153" s="263" t="s">
        <v>104</v>
      </c>
      <c r="D153" s="263"/>
      <c r="E153" s="263"/>
      <c r="F153" s="49">
        <f>F154+F158</f>
        <v>88170</v>
      </c>
      <c r="G153" s="49">
        <f>G154+G158</f>
        <v>82758.41</v>
      </c>
      <c r="H153" s="50">
        <f t="shared" si="4084"/>
        <v>0.93862322785527963</v>
      </c>
    </row>
    <row r="154" spans="1:8" x14ac:dyDescent="0.25">
      <c r="A154" s="251">
        <v>31</v>
      </c>
      <c r="B154" s="251"/>
      <c r="C154" s="251" t="s">
        <v>3</v>
      </c>
      <c r="D154" s="251"/>
      <c r="E154" s="251"/>
      <c r="F154" s="31">
        <f>SUM(F155:F157)</f>
        <v>86290</v>
      </c>
      <c r="G154" s="31">
        <f>SUM(G155:G157)</f>
        <v>81036.210000000006</v>
      </c>
      <c r="H154" s="32">
        <f t="shared" si="4084"/>
        <v>0.93911472940085761</v>
      </c>
    </row>
    <row r="155" spans="1:8" x14ac:dyDescent="0.25">
      <c r="A155" s="239">
        <v>3111</v>
      </c>
      <c r="B155" s="240"/>
      <c r="C155" s="239" t="s">
        <v>18</v>
      </c>
      <c r="D155" s="246"/>
      <c r="E155" s="240"/>
      <c r="F155" s="33">
        <v>68558</v>
      </c>
      <c r="G155" s="34">
        <v>64436</v>
      </c>
      <c r="H155" s="35">
        <f t="shared" si="4084"/>
        <v>0.93987572566294231</v>
      </c>
    </row>
    <row r="156" spans="1:8" x14ac:dyDescent="0.25">
      <c r="A156" s="255">
        <v>3121</v>
      </c>
      <c r="B156" s="255"/>
      <c r="C156" s="255" t="s">
        <v>36</v>
      </c>
      <c r="D156" s="255"/>
      <c r="E156" s="255"/>
      <c r="F156" s="33">
        <v>9500</v>
      </c>
      <c r="G156" s="34">
        <v>8341.44</v>
      </c>
      <c r="H156" s="32">
        <f t="shared" si="4084"/>
        <v>0.87804631578947379</v>
      </c>
    </row>
    <row r="157" spans="1:8" x14ac:dyDescent="0.25">
      <c r="A157" s="39">
        <v>3132</v>
      </c>
      <c r="B157" s="40"/>
      <c r="C157" s="239" t="s">
        <v>37</v>
      </c>
      <c r="D157" s="246"/>
      <c r="E157" s="240"/>
      <c r="F157" s="33">
        <v>8232</v>
      </c>
      <c r="G157" s="34">
        <v>8258.77</v>
      </c>
      <c r="H157" s="35">
        <f t="shared" si="4084"/>
        <v>1.0032519436345968</v>
      </c>
    </row>
    <row r="158" spans="1:8" x14ac:dyDescent="0.25">
      <c r="A158" s="251" t="s">
        <v>77</v>
      </c>
      <c r="B158" s="251"/>
      <c r="C158" s="251" t="s">
        <v>10</v>
      </c>
      <c r="D158" s="251"/>
      <c r="E158" s="251"/>
      <c r="F158" s="31">
        <f>F160+F159</f>
        <v>1880</v>
      </c>
      <c r="G158" s="31">
        <f>G160+G159</f>
        <v>1722.2</v>
      </c>
      <c r="H158" s="32">
        <f t="shared" si="4084"/>
        <v>0.91606382978723411</v>
      </c>
    </row>
    <row r="159" spans="1:8" s="76" customFormat="1" x14ac:dyDescent="0.25">
      <c r="A159" s="277">
        <v>3211</v>
      </c>
      <c r="B159" s="278"/>
      <c r="C159" s="277" t="s">
        <v>19</v>
      </c>
      <c r="D159" s="279"/>
      <c r="E159" s="278"/>
      <c r="F159" s="87">
        <v>180</v>
      </c>
      <c r="G159" s="86">
        <v>169.4</v>
      </c>
      <c r="H159" s="96">
        <f t="shared" si="4084"/>
        <v>0.94111111111111112</v>
      </c>
    </row>
    <row r="160" spans="1:8" x14ac:dyDescent="0.25">
      <c r="A160" s="239">
        <v>3212</v>
      </c>
      <c r="B160" s="240"/>
      <c r="C160" s="252" t="s">
        <v>99</v>
      </c>
      <c r="D160" s="253"/>
      <c r="E160" s="254"/>
      <c r="F160" s="33">
        <v>1700</v>
      </c>
      <c r="G160" s="34">
        <v>1552.8</v>
      </c>
      <c r="H160" s="35">
        <f t="shared" si="4084"/>
        <v>0.91341176470588237</v>
      </c>
    </row>
    <row r="161" spans="1:8" ht="20.100000000000001" customHeight="1" x14ac:dyDescent="0.25">
      <c r="A161" s="262" t="s">
        <v>151</v>
      </c>
      <c r="B161" s="262"/>
      <c r="C161" s="263" t="s">
        <v>121</v>
      </c>
      <c r="D161" s="263"/>
      <c r="E161" s="263"/>
      <c r="F161" s="49">
        <f>F162+F165</f>
        <v>52710</v>
      </c>
      <c r="G161" s="49">
        <f>G162+G165</f>
        <v>52710</v>
      </c>
      <c r="H161" s="50">
        <f t="shared" si="4084"/>
        <v>1</v>
      </c>
    </row>
    <row r="162" spans="1:8" x14ac:dyDescent="0.25">
      <c r="A162" s="251">
        <v>31</v>
      </c>
      <c r="B162" s="251"/>
      <c r="C162" s="251" t="s">
        <v>3</v>
      </c>
      <c r="D162" s="251"/>
      <c r="E162" s="251"/>
      <c r="F162" s="31">
        <f>SUM(F163:F164)</f>
        <v>52710</v>
      </c>
      <c r="G162" s="31">
        <f>SUM(G163:G164)</f>
        <v>52710</v>
      </c>
      <c r="H162" s="32">
        <f t="shared" si="4084"/>
        <v>1</v>
      </c>
    </row>
    <row r="163" spans="1:8" x14ac:dyDescent="0.25">
      <c r="A163" s="239">
        <v>3111</v>
      </c>
      <c r="B163" s="240"/>
      <c r="C163" s="239" t="s">
        <v>18</v>
      </c>
      <c r="D163" s="246"/>
      <c r="E163" s="240"/>
      <c r="F163" s="33">
        <v>44662</v>
      </c>
      <c r="G163" s="34">
        <v>44665.17</v>
      </c>
      <c r="H163" s="35">
        <f t="shared" si="4084"/>
        <v>1.0000709775648202</v>
      </c>
    </row>
    <row r="164" spans="1:8" x14ac:dyDescent="0.25">
      <c r="A164" s="239">
        <v>3132</v>
      </c>
      <c r="B164" s="240"/>
      <c r="C164" s="239" t="s">
        <v>37</v>
      </c>
      <c r="D164" s="246"/>
      <c r="E164" s="240"/>
      <c r="F164" s="33">
        <v>8048</v>
      </c>
      <c r="G164" s="34">
        <v>8044.83</v>
      </c>
      <c r="H164" s="35">
        <f t="shared" si="4084"/>
        <v>0.99960611332007954</v>
      </c>
    </row>
    <row r="165" spans="1:8" ht="15" customHeight="1" x14ac:dyDescent="0.25">
      <c r="A165" s="271" t="s">
        <v>77</v>
      </c>
      <c r="B165" s="271"/>
      <c r="C165" s="271" t="s">
        <v>10</v>
      </c>
      <c r="D165" s="271"/>
      <c r="E165" s="271"/>
      <c r="F165" s="74">
        <f>F166</f>
        <v>0</v>
      </c>
      <c r="G165" s="74">
        <f>G166</f>
        <v>0</v>
      </c>
      <c r="H165" s="75">
        <f t="shared" ref="H165:H166" si="4088">+IFERROR(G165/F165,)</f>
        <v>0</v>
      </c>
    </row>
    <row r="166" spans="1:8" ht="15" customHeight="1" x14ac:dyDescent="0.25">
      <c r="A166" s="239">
        <v>3212</v>
      </c>
      <c r="B166" s="240"/>
      <c r="C166" s="252" t="s">
        <v>99</v>
      </c>
      <c r="D166" s="253"/>
      <c r="E166" s="254"/>
      <c r="F166" s="33">
        <v>0</v>
      </c>
      <c r="G166" s="34">
        <v>0</v>
      </c>
      <c r="H166" s="35">
        <f t="shared" si="4088"/>
        <v>0</v>
      </c>
    </row>
    <row r="167" spans="1:8" s="76" customFormat="1" ht="27" customHeight="1" x14ac:dyDescent="0.25">
      <c r="A167" s="250" t="s">
        <v>171</v>
      </c>
      <c r="B167" s="250"/>
      <c r="C167" s="250" t="s">
        <v>172</v>
      </c>
      <c r="D167" s="250"/>
      <c r="E167" s="250"/>
      <c r="F167" s="149">
        <f>F168+F171</f>
        <v>21300</v>
      </c>
      <c r="G167" s="149">
        <f>G168+G171</f>
        <v>15280.54</v>
      </c>
      <c r="H167" s="150">
        <f t="shared" si="4084"/>
        <v>0.71739624413145542</v>
      </c>
    </row>
    <row r="168" spans="1:8" s="76" customFormat="1" ht="19.5" customHeight="1" x14ac:dyDescent="0.25">
      <c r="A168" s="262" t="s">
        <v>173</v>
      </c>
      <c r="B168" s="262"/>
      <c r="C168" s="263" t="s">
        <v>104</v>
      </c>
      <c r="D168" s="263"/>
      <c r="E168" s="263"/>
      <c r="F168" s="49">
        <f>F169</f>
        <v>12300</v>
      </c>
      <c r="G168" s="49">
        <f>G169</f>
        <v>12087.66</v>
      </c>
      <c r="H168" s="50">
        <f t="shared" si="4084"/>
        <v>0.98273658536585362</v>
      </c>
    </row>
    <row r="169" spans="1:8" s="76" customFormat="1" ht="15" customHeight="1" x14ac:dyDescent="0.25">
      <c r="A169" s="272">
        <v>32</v>
      </c>
      <c r="B169" s="273"/>
      <c r="C169" s="274" t="s">
        <v>10</v>
      </c>
      <c r="D169" s="275"/>
      <c r="E169" s="276"/>
      <c r="F169" s="90">
        <f>F170</f>
        <v>12300</v>
      </c>
      <c r="G169" s="94">
        <f>G170</f>
        <v>12087.66</v>
      </c>
      <c r="H169" s="32">
        <f t="shared" si="4084"/>
        <v>0.98273658536585362</v>
      </c>
    </row>
    <row r="170" spans="1:8" s="76" customFormat="1" ht="15" customHeight="1" x14ac:dyDescent="0.25">
      <c r="A170" s="92">
        <v>3237</v>
      </c>
      <c r="B170" s="93"/>
      <c r="C170" s="259" t="s">
        <v>50</v>
      </c>
      <c r="D170" s="260"/>
      <c r="E170" s="261"/>
      <c r="F170" s="87">
        <v>12300</v>
      </c>
      <c r="G170" s="88">
        <v>12087.66</v>
      </c>
      <c r="H170" s="32">
        <f t="shared" si="4084"/>
        <v>0.98273658536585362</v>
      </c>
    </row>
    <row r="171" spans="1:8" s="76" customFormat="1" ht="21.75" customHeight="1" x14ac:dyDescent="0.25">
      <c r="A171" s="262" t="s">
        <v>152</v>
      </c>
      <c r="B171" s="262"/>
      <c r="C171" s="263" t="s">
        <v>111</v>
      </c>
      <c r="D171" s="263"/>
      <c r="E171" s="263"/>
      <c r="F171" s="49">
        <f>F172+F176</f>
        <v>9000</v>
      </c>
      <c r="G171" s="49">
        <f>G172+G176</f>
        <v>3192.88</v>
      </c>
      <c r="H171" s="50">
        <f t="shared" si="4084"/>
        <v>0.35476444444444444</v>
      </c>
    </row>
    <row r="172" spans="1:8" s="76" customFormat="1" ht="15" customHeight="1" x14ac:dyDescent="0.25">
      <c r="A172" s="92">
        <v>32</v>
      </c>
      <c r="B172" s="93"/>
      <c r="C172" s="274" t="s">
        <v>10</v>
      </c>
      <c r="D172" s="260"/>
      <c r="E172" s="261"/>
      <c r="F172" s="90">
        <f>SUM(F173:F175)</f>
        <v>8860</v>
      </c>
      <c r="G172" s="90">
        <f>SUM(G173:G175)</f>
        <v>3052.88</v>
      </c>
      <c r="H172" s="32">
        <f t="shared" si="4084"/>
        <v>0.344568848758465</v>
      </c>
    </row>
    <row r="173" spans="1:8" s="76" customFormat="1" ht="15" customHeight="1" x14ac:dyDescent="0.25">
      <c r="A173" s="89">
        <v>3211</v>
      </c>
      <c r="B173" s="93"/>
      <c r="C173" s="259" t="s">
        <v>19</v>
      </c>
      <c r="D173" s="260"/>
      <c r="E173" s="261"/>
      <c r="F173" s="87">
        <v>90</v>
      </c>
      <c r="G173" s="88">
        <v>90</v>
      </c>
      <c r="H173" s="32">
        <f t="shared" si="4084"/>
        <v>1</v>
      </c>
    </row>
    <row r="174" spans="1:8" s="76" customFormat="1" ht="15" customHeight="1" x14ac:dyDescent="0.25">
      <c r="A174" s="89">
        <v>3225</v>
      </c>
      <c r="B174" s="93"/>
      <c r="C174" s="259" t="s">
        <v>83</v>
      </c>
      <c r="D174" s="260"/>
      <c r="E174" s="261"/>
      <c r="F174" s="87">
        <v>5800</v>
      </c>
      <c r="G174" s="88">
        <v>0</v>
      </c>
      <c r="H174" s="32">
        <f t="shared" si="4084"/>
        <v>0</v>
      </c>
    </row>
    <row r="175" spans="1:8" s="76" customFormat="1" ht="15" customHeight="1" x14ac:dyDescent="0.25">
      <c r="A175" s="89">
        <v>3237</v>
      </c>
      <c r="B175" s="93"/>
      <c r="C175" s="259" t="s">
        <v>50</v>
      </c>
      <c r="D175" s="260"/>
      <c r="E175" s="261"/>
      <c r="F175" s="87">
        <v>2970</v>
      </c>
      <c r="G175" s="88">
        <v>2962.88</v>
      </c>
      <c r="H175" s="32">
        <f t="shared" si="4084"/>
        <v>0.9976026936026936</v>
      </c>
    </row>
    <row r="176" spans="1:8" s="76" customFormat="1" ht="15" customHeight="1" x14ac:dyDescent="0.25">
      <c r="A176" s="92">
        <v>37</v>
      </c>
      <c r="B176" s="93"/>
      <c r="C176" s="274" t="s">
        <v>174</v>
      </c>
      <c r="D176" s="275"/>
      <c r="E176" s="276"/>
      <c r="F176" s="90">
        <f>F177</f>
        <v>140</v>
      </c>
      <c r="G176" s="90">
        <f>G177</f>
        <v>140</v>
      </c>
      <c r="H176" s="32">
        <f t="shared" si="4084"/>
        <v>1</v>
      </c>
    </row>
    <row r="177" spans="1:8" s="76" customFormat="1" ht="15" customHeight="1" x14ac:dyDescent="0.25">
      <c r="A177" s="89">
        <v>3722</v>
      </c>
      <c r="B177" s="93"/>
      <c r="C177" s="259" t="s">
        <v>175</v>
      </c>
      <c r="D177" s="260"/>
      <c r="E177" s="261"/>
      <c r="F177" s="87">
        <v>140</v>
      </c>
      <c r="G177" s="88">
        <v>140</v>
      </c>
      <c r="H177" s="32">
        <f t="shared" si="4084"/>
        <v>1</v>
      </c>
    </row>
    <row r="178" spans="1:8" ht="24.95" customHeight="1" x14ac:dyDescent="0.25">
      <c r="A178" s="250" t="s">
        <v>122</v>
      </c>
      <c r="B178" s="250"/>
      <c r="C178" s="250" t="s">
        <v>123</v>
      </c>
      <c r="D178" s="250"/>
      <c r="E178" s="250"/>
      <c r="F178" s="149">
        <f t="shared" ref="F178:G180" si="4089">F179</f>
        <v>25380</v>
      </c>
      <c r="G178" s="149">
        <f t="shared" si="4089"/>
        <v>25377.119999999999</v>
      </c>
      <c r="H178" s="150">
        <f t="shared" si="4084"/>
        <v>0.99988652482269502</v>
      </c>
    </row>
    <row r="179" spans="1:8" ht="20.100000000000001" customHeight="1" x14ac:dyDescent="0.25">
      <c r="A179" s="262" t="s">
        <v>152</v>
      </c>
      <c r="B179" s="262"/>
      <c r="C179" s="263" t="s">
        <v>111</v>
      </c>
      <c r="D179" s="263"/>
      <c r="E179" s="263"/>
      <c r="F179" s="49">
        <f t="shared" si="4089"/>
        <v>25380</v>
      </c>
      <c r="G179" s="49">
        <f t="shared" si="4089"/>
        <v>25377.119999999999</v>
      </c>
      <c r="H179" s="50">
        <f t="shared" si="4084"/>
        <v>0.99988652482269502</v>
      </c>
    </row>
    <row r="180" spans="1:8" x14ac:dyDescent="0.25">
      <c r="A180" s="251">
        <v>42</v>
      </c>
      <c r="B180" s="251"/>
      <c r="C180" s="236" t="s">
        <v>62</v>
      </c>
      <c r="D180" s="238"/>
      <c r="E180" s="237"/>
      <c r="F180" s="36">
        <f t="shared" si="4089"/>
        <v>25380</v>
      </c>
      <c r="G180" s="36">
        <f t="shared" si="4089"/>
        <v>25377.119999999999</v>
      </c>
      <c r="H180" s="32">
        <f t="shared" si="4084"/>
        <v>0.99988652482269502</v>
      </c>
    </row>
    <row r="181" spans="1:8" x14ac:dyDescent="0.25">
      <c r="A181" s="239">
        <v>4241</v>
      </c>
      <c r="B181" s="240"/>
      <c r="C181" s="239" t="s">
        <v>124</v>
      </c>
      <c r="D181" s="246"/>
      <c r="E181" s="240"/>
      <c r="F181" s="33">
        <v>25380</v>
      </c>
      <c r="G181" s="34">
        <v>25377.119999999999</v>
      </c>
      <c r="H181" s="35">
        <f t="shared" si="4084"/>
        <v>0.99988652482269502</v>
      </c>
    </row>
    <row r="182" spans="1:8" ht="24.95" customHeight="1" x14ac:dyDescent="0.25">
      <c r="A182" s="250" t="s">
        <v>125</v>
      </c>
      <c r="B182" s="250"/>
      <c r="C182" s="250" t="s">
        <v>126</v>
      </c>
      <c r="D182" s="250"/>
      <c r="E182" s="250"/>
      <c r="F182" s="149">
        <f t="shared" ref="F182:G184" si="4090">F183</f>
        <v>3400</v>
      </c>
      <c r="G182" s="149">
        <f t="shared" si="4090"/>
        <v>3291.61</v>
      </c>
      <c r="H182" s="150">
        <f t="shared" si="4084"/>
        <v>0.96812058823529412</v>
      </c>
    </row>
    <row r="183" spans="1:8" ht="20.100000000000001" customHeight="1" x14ac:dyDescent="0.25">
      <c r="A183" s="262" t="s">
        <v>151</v>
      </c>
      <c r="B183" s="262"/>
      <c r="C183" s="263" t="s">
        <v>121</v>
      </c>
      <c r="D183" s="263"/>
      <c r="E183" s="263"/>
      <c r="F183" s="49">
        <f t="shared" si="4090"/>
        <v>3400</v>
      </c>
      <c r="G183" s="49">
        <f t="shared" si="4090"/>
        <v>3291.61</v>
      </c>
      <c r="H183" s="50">
        <f t="shared" ref="H183:H216" si="4091">+IFERROR(G183/F183,)</f>
        <v>0.96812058823529412</v>
      </c>
    </row>
    <row r="184" spans="1:8" ht="21.75" customHeight="1" x14ac:dyDescent="0.25">
      <c r="A184" s="236" t="s">
        <v>105</v>
      </c>
      <c r="B184" s="237"/>
      <c r="C184" s="236" t="s">
        <v>106</v>
      </c>
      <c r="D184" s="238"/>
      <c r="E184" s="237"/>
      <c r="F184" s="36">
        <f t="shared" si="4090"/>
        <v>3400</v>
      </c>
      <c r="G184" s="36">
        <f t="shared" si="4090"/>
        <v>3291.61</v>
      </c>
      <c r="H184" s="32">
        <f t="shared" si="4091"/>
        <v>0.96812058823529412</v>
      </c>
    </row>
    <row r="185" spans="1:8" x14ac:dyDescent="0.25">
      <c r="A185" s="239">
        <v>3722</v>
      </c>
      <c r="B185" s="240"/>
      <c r="C185" s="239" t="s">
        <v>59</v>
      </c>
      <c r="D185" s="246"/>
      <c r="E185" s="240"/>
      <c r="F185" s="37">
        <v>3400</v>
      </c>
      <c r="G185" s="38">
        <v>3291.61</v>
      </c>
      <c r="H185" s="35">
        <f t="shared" si="4091"/>
        <v>0.96812058823529412</v>
      </c>
    </row>
    <row r="186" spans="1:8" ht="24.95" customHeight="1" x14ac:dyDescent="0.25">
      <c r="A186" s="250" t="s">
        <v>127</v>
      </c>
      <c r="B186" s="250"/>
      <c r="C186" s="250" t="s">
        <v>128</v>
      </c>
      <c r="D186" s="250"/>
      <c r="E186" s="250"/>
      <c r="F186" s="149">
        <f>F192+F187</f>
        <v>96900</v>
      </c>
      <c r="G186" s="149">
        <f>G192+G187</f>
        <v>81241.75</v>
      </c>
      <c r="H186" s="150">
        <f t="shared" si="4091"/>
        <v>0.83840815273477809</v>
      </c>
    </row>
    <row r="187" spans="1:8" s="76" customFormat="1" ht="18" customHeight="1" x14ac:dyDescent="0.25">
      <c r="A187" s="262" t="s">
        <v>173</v>
      </c>
      <c r="B187" s="262"/>
      <c r="C187" s="263" t="s">
        <v>104</v>
      </c>
      <c r="D187" s="263"/>
      <c r="E187" s="263"/>
      <c r="F187" s="49">
        <f>F188</f>
        <v>6900</v>
      </c>
      <c r="G187" s="49">
        <f>G188</f>
        <v>5569.7599999999993</v>
      </c>
      <c r="H187" s="50">
        <f t="shared" si="4091"/>
        <v>0.80721159420289845</v>
      </c>
    </row>
    <row r="188" spans="1:8" s="76" customFormat="1" ht="18" customHeight="1" x14ac:dyDescent="0.25">
      <c r="A188" s="307">
        <v>31</v>
      </c>
      <c r="B188" s="309"/>
      <c r="C188" s="307" t="s">
        <v>3</v>
      </c>
      <c r="D188" s="308"/>
      <c r="E188" s="309"/>
      <c r="F188" s="99">
        <f>SUM(F189:F191)</f>
        <v>6900</v>
      </c>
      <c r="G188" s="99">
        <f>SUM(G189:G191)</f>
        <v>5569.7599999999993</v>
      </c>
      <c r="H188" s="32">
        <f t="shared" si="4091"/>
        <v>0.80721159420289845</v>
      </c>
    </row>
    <row r="189" spans="1:8" s="76" customFormat="1" ht="15" customHeight="1" x14ac:dyDescent="0.25">
      <c r="A189" s="304">
        <v>3111</v>
      </c>
      <c r="B189" s="306"/>
      <c r="C189" s="304" t="s">
        <v>18</v>
      </c>
      <c r="D189" s="305"/>
      <c r="E189" s="306"/>
      <c r="F189" s="97">
        <v>5100</v>
      </c>
      <c r="G189" s="97">
        <v>4094.22</v>
      </c>
      <c r="H189" s="35">
        <f t="shared" si="4091"/>
        <v>0.80278823529411758</v>
      </c>
    </row>
    <row r="190" spans="1:8" s="76" customFormat="1" ht="15.75" customHeight="1" x14ac:dyDescent="0.25">
      <c r="A190" s="304">
        <v>3121</v>
      </c>
      <c r="B190" s="306"/>
      <c r="C190" s="304" t="s">
        <v>36</v>
      </c>
      <c r="D190" s="305"/>
      <c r="E190" s="306"/>
      <c r="F190" s="98">
        <v>800</v>
      </c>
      <c r="G190" s="97">
        <v>800</v>
      </c>
      <c r="H190" s="35">
        <f t="shared" si="4091"/>
        <v>1</v>
      </c>
    </row>
    <row r="191" spans="1:8" s="76" customFormat="1" ht="15" customHeight="1" x14ac:dyDescent="0.25">
      <c r="A191" s="304">
        <v>3132</v>
      </c>
      <c r="B191" s="306"/>
      <c r="C191" s="304" t="s">
        <v>37</v>
      </c>
      <c r="D191" s="305"/>
      <c r="E191" s="306"/>
      <c r="F191" s="97">
        <v>1000</v>
      </c>
      <c r="G191" s="97">
        <v>675.54</v>
      </c>
      <c r="H191" s="35">
        <f t="shared" si="4091"/>
        <v>0.67553999999999992</v>
      </c>
    </row>
    <row r="192" spans="1:8" ht="20.100000000000001" customHeight="1" x14ac:dyDescent="0.25">
      <c r="A192" s="262" t="s">
        <v>152</v>
      </c>
      <c r="B192" s="262"/>
      <c r="C192" s="263" t="s">
        <v>111</v>
      </c>
      <c r="D192" s="263"/>
      <c r="E192" s="263"/>
      <c r="F192" s="49">
        <f>F193</f>
        <v>90000</v>
      </c>
      <c r="G192" s="49">
        <f>G193</f>
        <v>75671.990000000005</v>
      </c>
      <c r="H192" s="50">
        <f t="shared" si="4091"/>
        <v>0.8407998888888889</v>
      </c>
    </row>
    <row r="193" spans="1:29" x14ac:dyDescent="0.25">
      <c r="A193" s="236">
        <v>32</v>
      </c>
      <c r="B193" s="237"/>
      <c r="C193" s="236" t="s">
        <v>10</v>
      </c>
      <c r="D193" s="238"/>
      <c r="E193" s="237"/>
      <c r="F193" s="36">
        <f>F194</f>
        <v>90000</v>
      </c>
      <c r="G193" s="36">
        <f>G194</f>
        <v>75671.990000000005</v>
      </c>
      <c r="H193" s="32">
        <f t="shared" si="4091"/>
        <v>0.8407998888888889</v>
      </c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</row>
    <row r="194" spans="1:29" x14ac:dyDescent="0.25">
      <c r="A194" s="239">
        <v>3222</v>
      </c>
      <c r="B194" s="240"/>
      <c r="C194" s="239" t="s">
        <v>40</v>
      </c>
      <c r="D194" s="246"/>
      <c r="E194" s="240"/>
      <c r="F194" s="37">
        <v>90000</v>
      </c>
      <c r="G194" s="38">
        <v>75671.990000000005</v>
      </c>
      <c r="H194" s="35">
        <f t="shared" si="4091"/>
        <v>0.8407998888888889</v>
      </c>
    </row>
    <row r="195" spans="1:29" ht="30" customHeight="1" x14ac:dyDescent="0.25">
      <c r="A195" s="265" t="s">
        <v>129</v>
      </c>
      <c r="B195" s="266"/>
      <c r="C195" s="266"/>
      <c r="D195" s="266"/>
      <c r="E195" s="267"/>
      <c r="F195" s="151">
        <f t="shared" ref="F195:G196" si="4092">F196</f>
        <v>30000</v>
      </c>
      <c r="G195" s="151">
        <f t="shared" si="4092"/>
        <v>30000</v>
      </c>
      <c r="H195" s="152">
        <f t="shared" si="4091"/>
        <v>1</v>
      </c>
    </row>
    <row r="196" spans="1:29" ht="24.95" customHeight="1" x14ac:dyDescent="0.25">
      <c r="A196" s="250" t="s">
        <v>130</v>
      </c>
      <c r="B196" s="250"/>
      <c r="C196" s="250" t="s">
        <v>131</v>
      </c>
      <c r="D196" s="250"/>
      <c r="E196" s="250"/>
      <c r="F196" s="149">
        <f t="shared" si="4092"/>
        <v>30000</v>
      </c>
      <c r="G196" s="149">
        <f t="shared" si="4092"/>
        <v>30000</v>
      </c>
      <c r="H196" s="150">
        <f t="shared" si="4091"/>
        <v>1</v>
      </c>
    </row>
    <row r="197" spans="1:29" s="53" customFormat="1" ht="20.100000000000001" customHeight="1" x14ac:dyDescent="0.25">
      <c r="A197" s="262" t="s">
        <v>147</v>
      </c>
      <c r="B197" s="262"/>
      <c r="C197" s="263" t="s">
        <v>71</v>
      </c>
      <c r="D197" s="263"/>
      <c r="E197" s="263"/>
      <c r="F197" s="49">
        <f>F198</f>
        <v>30000</v>
      </c>
      <c r="G197" s="49">
        <f>G198</f>
        <v>30000</v>
      </c>
      <c r="H197" s="50">
        <f t="shared" si="4091"/>
        <v>1</v>
      </c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</row>
    <row r="198" spans="1:29" x14ac:dyDescent="0.25">
      <c r="A198" s="236">
        <v>42</v>
      </c>
      <c r="B198" s="237"/>
      <c r="C198" s="256" t="s">
        <v>110</v>
      </c>
      <c r="D198" s="257"/>
      <c r="E198" s="258"/>
      <c r="F198" s="36">
        <f>SUM(F199:F203)</f>
        <v>30000</v>
      </c>
      <c r="G198" s="36">
        <f>SUM(G199:G203)</f>
        <v>30000</v>
      </c>
      <c r="H198" s="32">
        <f t="shared" si="4091"/>
        <v>1</v>
      </c>
    </row>
    <row r="199" spans="1:29" x14ac:dyDescent="0.25">
      <c r="A199" s="239">
        <v>4221</v>
      </c>
      <c r="B199" s="240"/>
      <c r="C199" s="255" t="s">
        <v>64</v>
      </c>
      <c r="D199" s="255"/>
      <c r="E199" s="255"/>
      <c r="F199" s="33">
        <v>12965</v>
      </c>
      <c r="G199" s="34">
        <v>8187.49</v>
      </c>
      <c r="H199" s="35">
        <f t="shared" si="4091"/>
        <v>0.63150713459313534</v>
      </c>
    </row>
    <row r="200" spans="1:29" x14ac:dyDescent="0.25">
      <c r="A200" s="239">
        <v>4223</v>
      </c>
      <c r="B200" s="240"/>
      <c r="C200" s="255" t="s">
        <v>66</v>
      </c>
      <c r="D200" s="255"/>
      <c r="E200" s="255"/>
      <c r="F200" s="33">
        <v>5000</v>
      </c>
      <c r="G200" s="34">
        <v>4806.93</v>
      </c>
      <c r="H200" s="35">
        <f t="shared" si="4091"/>
        <v>0.96138600000000007</v>
      </c>
    </row>
    <row r="201" spans="1:29" x14ac:dyDescent="0.25">
      <c r="A201" s="39">
        <v>4225</v>
      </c>
      <c r="B201" s="40"/>
      <c r="C201" s="239" t="s">
        <v>176</v>
      </c>
      <c r="D201" s="246"/>
      <c r="E201" s="240"/>
      <c r="F201" s="33">
        <v>400</v>
      </c>
      <c r="G201" s="34">
        <v>5376.24</v>
      </c>
      <c r="H201" s="35">
        <f t="shared" si="4091"/>
        <v>13.4406</v>
      </c>
    </row>
    <row r="202" spans="1:29" s="76" customFormat="1" x14ac:dyDescent="0.25">
      <c r="A202" s="83">
        <v>4226</v>
      </c>
      <c r="B202" s="84"/>
      <c r="C202" s="239" t="s">
        <v>67</v>
      </c>
      <c r="D202" s="246"/>
      <c r="E202" s="240"/>
      <c r="F202" s="33">
        <v>9410</v>
      </c>
      <c r="G202" s="34">
        <v>9406.6299999999992</v>
      </c>
      <c r="H202" s="35">
        <f t="shared" si="4091"/>
        <v>0.99964187035069063</v>
      </c>
    </row>
    <row r="203" spans="1:29" x14ac:dyDescent="0.25">
      <c r="A203" s="239">
        <v>4241</v>
      </c>
      <c r="B203" s="240"/>
      <c r="C203" s="255" t="s">
        <v>124</v>
      </c>
      <c r="D203" s="255"/>
      <c r="E203" s="255"/>
      <c r="F203" s="33">
        <v>2225</v>
      </c>
      <c r="G203" s="34">
        <v>2222.71</v>
      </c>
      <c r="H203" s="35">
        <f t="shared" si="4091"/>
        <v>0.998970786516854</v>
      </c>
    </row>
    <row r="204" spans="1:29" ht="30" hidden="1" customHeight="1" x14ac:dyDescent="0.25">
      <c r="A204" s="268" t="s">
        <v>132</v>
      </c>
      <c r="B204" s="269"/>
      <c r="C204" s="269"/>
      <c r="D204" s="269"/>
      <c r="E204" s="270"/>
      <c r="F204" s="45">
        <f>F205</f>
        <v>0</v>
      </c>
      <c r="G204" s="45">
        <f>G205</f>
        <v>0</v>
      </c>
      <c r="H204" s="46">
        <f t="shared" si="4091"/>
        <v>0</v>
      </c>
    </row>
    <row r="205" spans="1:29" ht="24.95" hidden="1" customHeight="1" x14ac:dyDescent="0.25">
      <c r="A205" s="264" t="s">
        <v>133</v>
      </c>
      <c r="B205" s="264"/>
      <c r="C205" s="264" t="s">
        <v>131</v>
      </c>
      <c r="D205" s="264"/>
      <c r="E205" s="264"/>
      <c r="F205" s="47">
        <f>F206+F210</f>
        <v>0</v>
      </c>
      <c r="G205" s="47">
        <f>G206+G210</f>
        <v>0</v>
      </c>
      <c r="H205" s="48">
        <f t="shared" si="4091"/>
        <v>0</v>
      </c>
    </row>
    <row r="206" spans="1:29" ht="20.100000000000001" hidden="1" customHeight="1" x14ac:dyDescent="0.25">
      <c r="A206" s="262" t="s">
        <v>149</v>
      </c>
      <c r="B206" s="262"/>
      <c r="C206" s="263" t="s">
        <v>108</v>
      </c>
      <c r="D206" s="263"/>
      <c r="E206" s="263"/>
      <c r="F206" s="49">
        <f>F207</f>
        <v>0</v>
      </c>
      <c r="G206" s="49">
        <f>G207</f>
        <v>0</v>
      </c>
      <c r="H206" s="50">
        <f t="shared" si="4091"/>
        <v>0</v>
      </c>
    </row>
    <row r="207" spans="1:29" hidden="1" x14ac:dyDescent="0.25">
      <c r="A207" s="236">
        <v>42</v>
      </c>
      <c r="B207" s="237"/>
      <c r="C207" s="256" t="s">
        <v>110</v>
      </c>
      <c r="D207" s="257"/>
      <c r="E207" s="258"/>
      <c r="F207" s="36">
        <f>SUM(F208:F209)</f>
        <v>0</v>
      </c>
      <c r="G207" s="36">
        <f>SUM(G208:G209)</f>
        <v>0</v>
      </c>
      <c r="H207" s="32">
        <f t="shared" si="4091"/>
        <v>0</v>
      </c>
    </row>
    <row r="208" spans="1:29" hidden="1" x14ac:dyDescent="0.25">
      <c r="A208" s="239">
        <v>4222</v>
      </c>
      <c r="B208" s="240"/>
      <c r="C208" s="239" t="s">
        <v>65</v>
      </c>
      <c r="D208" s="246"/>
      <c r="E208" s="240"/>
      <c r="F208" s="33">
        <v>0</v>
      </c>
      <c r="G208" s="34">
        <v>0</v>
      </c>
      <c r="H208" s="35">
        <f t="shared" si="4091"/>
        <v>0</v>
      </c>
    </row>
    <row r="209" spans="1:29" hidden="1" x14ac:dyDescent="0.25">
      <c r="A209" s="239">
        <v>4223</v>
      </c>
      <c r="B209" s="240"/>
      <c r="C209" s="255" t="s">
        <v>66</v>
      </c>
      <c r="D209" s="255"/>
      <c r="E209" s="255"/>
      <c r="F209" s="33">
        <v>0</v>
      </c>
      <c r="G209" s="34">
        <v>0</v>
      </c>
      <c r="H209" s="35">
        <f t="shared" si="4091"/>
        <v>0</v>
      </c>
    </row>
    <row r="210" spans="1:29" ht="20.100000000000001" hidden="1" customHeight="1" x14ac:dyDescent="0.25">
      <c r="A210" s="262" t="s">
        <v>150</v>
      </c>
      <c r="B210" s="262"/>
      <c r="C210" s="263" t="s">
        <v>111</v>
      </c>
      <c r="D210" s="263"/>
      <c r="E210" s="263"/>
      <c r="F210" s="49">
        <f t="shared" ref="F210:G212" si="4093">F211</f>
        <v>0</v>
      </c>
      <c r="G210" s="49">
        <f t="shared" si="4093"/>
        <v>0</v>
      </c>
      <c r="H210" s="50">
        <f t="shared" si="4091"/>
        <v>0</v>
      </c>
    </row>
    <row r="211" spans="1:29" hidden="1" x14ac:dyDescent="0.25">
      <c r="A211" s="236">
        <v>4</v>
      </c>
      <c r="B211" s="237"/>
      <c r="C211" s="236" t="s">
        <v>4</v>
      </c>
      <c r="D211" s="238"/>
      <c r="E211" s="237"/>
      <c r="F211" s="36">
        <f t="shared" si="4093"/>
        <v>0</v>
      </c>
      <c r="G211" s="36">
        <f t="shared" si="4093"/>
        <v>0</v>
      </c>
      <c r="H211" s="32">
        <f t="shared" si="4091"/>
        <v>0</v>
      </c>
      <c r="I211" s="76"/>
      <c r="J211" s="76"/>
      <c r="K211" s="76"/>
      <c r="L211" s="76"/>
      <c r="M211" s="76"/>
      <c r="N211" s="76"/>
      <c r="O211" s="76"/>
      <c r="P211" s="76"/>
      <c r="Q211" s="76"/>
      <c r="R211" s="76"/>
      <c r="S211" s="76"/>
      <c r="T211" s="76"/>
      <c r="U211" s="76"/>
      <c r="V211" s="76"/>
      <c r="W211" s="76"/>
      <c r="X211" s="76"/>
      <c r="Y211" s="76"/>
      <c r="Z211" s="76"/>
      <c r="AA211" s="76"/>
      <c r="AB211" s="76"/>
      <c r="AC211" s="76"/>
    </row>
    <row r="212" spans="1:29" hidden="1" x14ac:dyDescent="0.25">
      <c r="A212" s="236">
        <v>42</v>
      </c>
      <c r="B212" s="237"/>
      <c r="C212" s="256" t="s">
        <v>110</v>
      </c>
      <c r="D212" s="257"/>
      <c r="E212" s="258"/>
      <c r="F212" s="36">
        <f t="shared" si="4093"/>
        <v>0</v>
      </c>
      <c r="G212" s="36">
        <f t="shared" si="4093"/>
        <v>0</v>
      </c>
      <c r="H212" s="32">
        <f t="shared" si="4091"/>
        <v>0</v>
      </c>
    </row>
    <row r="213" spans="1:29" hidden="1" x14ac:dyDescent="0.25">
      <c r="A213" s="251">
        <v>422</v>
      </c>
      <c r="B213" s="251"/>
      <c r="C213" s="251" t="s">
        <v>63</v>
      </c>
      <c r="D213" s="251"/>
      <c r="E213" s="251"/>
      <c r="F213" s="31">
        <f>SUM(F214:F216)</f>
        <v>0</v>
      </c>
      <c r="G213" s="31">
        <v>0</v>
      </c>
      <c r="H213" s="32">
        <f t="shared" si="4091"/>
        <v>0</v>
      </c>
    </row>
    <row r="214" spans="1:29" hidden="1" x14ac:dyDescent="0.25">
      <c r="A214" s="239">
        <v>4221</v>
      </c>
      <c r="B214" s="240"/>
      <c r="C214" s="255" t="s">
        <v>64</v>
      </c>
      <c r="D214" s="255"/>
      <c r="E214" s="255"/>
      <c r="F214" s="33">
        <v>0</v>
      </c>
      <c r="G214" s="34">
        <v>0</v>
      </c>
      <c r="H214" s="35">
        <f t="shared" si="4091"/>
        <v>0</v>
      </c>
    </row>
    <row r="215" spans="1:29" s="76" customFormat="1" hidden="1" x14ac:dyDescent="0.25">
      <c r="A215" s="239">
        <v>4224</v>
      </c>
      <c r="B215" s="240"/>
      <c r="C215" s="239" t="s">
        <v>154</v>
      </c>
      <c r="D215" s="246"/>
      <c r="E215" s="240"/>
      <c r="F215" s="33">
        <v>0</v>
      </c>
      <c r="G215" s="34">
        <v>0</v>
      </c>
      <c r="H215" s="35">
        <f t="shared" si="4091"/>
        <v>0</v>
      </c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hidden="1" x14ac:dyDescent="0.25">
      <c r="A216" s="239">
        <v>4226</v>
      </c>
      <c r="B216" s="240"/>
      <c r="C216" s="255" t="s">
        <v>67</v>
      </c>
      <c r="D216" s="255"/>
      <c r="E216" s="255"/>
      <c r="F216" s="33">
        <v>0</v>
      </c>
      <c r="G216" s="34">
        <v>0</v>
      </c>
      <c r="H216" s="35">
        <f t="shared" si="4091"/>
        <v>0</v>
      </c>
    </row>
  </sheetData>
  <mergeCells count="6508">
    <mergeCell ref="C202:E202"/>
    <mergeCell ref="C176:E176"/>
    <mergeCell ref="C177:E177"/>
    <mergeCell ref="A187:B187"/>
    <mergeCell ref="C187:E187"/>
    <mergeCell ref="C191:E191"/>
    <mergeCell ref="A191:B191"/>
    <mergeCell ref="A189:B189"/>
    <mergeCell ref="A190:B190"/>
    <mergeCell ref="C189:E189"/>
    <mergeCell ref="C190:E190"/>
    <mergeCell ref="C188:E188"/>
    <mergeCell ref="A188:B188"/>
    <mergeCell ref="A80:B80"/>
    <mergeCell ref="C80:E80"/>
    <mergeCell ref="C116:E116"/>
    <mergeCell ref="C121:E121"/>
    <mergeCell ref="C122:E122"/>
    <mergeCell ref="C124:E124"/>
    <mergeCell ref="C125:E125"/>
    <mergeCell ref="C119:E119"/>
    <mergeCell ref="C127:E127"/>
    <mergeCell ref="A87:B87"/>
    <mergeCell ref="C87:E87"/>
    <mergeCell ref="A89:B89"/>
    <mergeCell ref="C89:E89"/>
    <mergeCell ref="A88:B88"/>
    <mergeCell ref="C88:E88"/>
    <mergeCell ref="A99:B99"/>
    <mergeCell ref="C99:E99"/>
    <mergeCell ref="A129:B129"/>
    <mergeCell ref="C129:E129"/>
    <mergeCell ref="XBU63:XBW63"/>
    <mergeCell ref="XCC63:XCE63"/>
    <mergeCell ref="XCK63:XCM63"/>
    <mergeCell ref="XCS63:XCU63"/>
    <mergeCell ref="XDA63:XDC63"/>
    <mergeCell ref="XDI63:XDK63"/>
    <mergeCell ref="XDQ63:XDS63"/>
    <mergeCell ref="WZA63:WZC63"/>
    <mergeCell ref="WZI63:WZK63"/>
    <mergeCell ref="WZQ63:WZS63"/>
    <mergeCell ref="WZY63:XAA63"/>
    <mergeCell ref="XAG63:XAI63"/>
    <mergeCell ref="XAO63:XAQ63"/>
    <mergeCell ref="XAW63:XAY63"/>
    <mergeCell ref="XBE63:XBG63"/>
    <mergeCell ref="XBM63:XBO63"/>
    <mergeCell ref="WWG63:WWI63"/>
    <mergeCell ref="WWO63:WWQ63"/>
    <mergeCell ref="WWW63:WWY63"/>
    <mergeCell ref="WXE63:WXG63"/>
    <mergeCell ref="WXM63:WXO63"/>
    <mergeCell ref="WXU63:WXW63"/>
    <mergeCell ref="WYC63:WYE63"/>
    <mergeCell ref="WYK63:WYM63"/>
    <mergeCell ref="WYS63:WYU63"/>
    <mergeCell ref="WTM63:WTO63"/>
    <mergeCell ref="WTU63:WTW63"/>
    <mergeCell ref="WUC63:WUE63"/>
    <mergeCell ref="WUK63:WUM63"/>
    <mergeCell ref="WUS63:WUU63"/>
    <mergeCell ref="WVA63:WVC63"/>
    <mergeCell ref="WVI63:WVK63"/>
    <mergeCell ref="WVQ63:WVS63"/>
    <mergeCell ref="WVY63:WWA63"/>
    <mergeCell ref="WQS63:WQU63"/>
    <mergeCell ref="WRA63:WRC63"/>
    <mergeCell ref="WRI63:WRK63"/>
    <mergeCell ref="WRQ63:WRS63"/>
    <mergeCell ref="WRY63:WSA63"/>
    <mergeCell ref="WSG63:WSI63"/>
    <mergeCell ref="WSO63:WSQ63"/>
    <mergeCell ref="WSW63:WSY63"/>
    <mergeCell ref="WTE63:WTG63"/>
    <mergeCell ref="WNY63:WOA63"/>
    <mergeCell ref="WOG63:WOI63"/>
    <mergeCell ref="WOO63:WOQ63"/>
    <mergeCell ref="WOW63:WOY63"/>
    <mergeCell ref="WPE63:WPG63"/>
    <mergeCell ref="WPM63:WPO63"/>
    <mergeCell ref="WPU63:WPW63"/>
    <mergeCell ref="WQC63:WQE63"/>
    <mergeCell ref="WQK63:WQM63"/>
    <mergeCell ref="WLE63:WLG63"/>
    <mergeCell ref="WLM63:WLO63"/>
    <mergeCell ref="WLU63:WLW63"/>
    <mergeCell ref="WMC63:WME63"/>
    <mergeCell ref="WMK63:WMM63"/>
    <mergeCell ref="WMS63:WMU63"/>
    <mergeCell ref="WNA63:WNC63"/>
    <mergeCell ref="WNI63:WNK63"/>
    <mergeCell ref="WNQ63:WNS63"/>
    <mergeCell ref="WIK63:WIM63"/>
    <mergeCell ref="WIS63:WIU63"/>
    <mergeCell ref="WJA63:WJC63"/>
    <mergeCell ref="WJI63:WJK63"/>
    <mergeCell ref="WJQ63:WJS63"/>
    <mergeCell ref="WJY63:WKA63"/>
    <mergeCell ref="WKG63:WKI63"/>
    <mergeCell ref="WKO63:WKQ63"/>
    <mergeCell ref="WKW63:WKY63"/>
    <mergeCell ref="WFQ63:WFS63"/>
    <mergeCell ref="WFY63:WGA63"/>
    <mergeCell ref="WGG63:WGI63"/>
    <mergeCell ref="WGO63:WGQ63"/>
    <mergeCell ref="WGW63:WGY63"/>
    <mergeCell ref="WHE63:WHG63"/>
    <mergeCell ref="WHM63:WHO63"/>
    <mergeCell ref="WHU63:WHW63"/>
    <mergeCell ref="WIC63:WIE63"/>
    <mergeCell ref="WCW63:WCY63"/>
    <mergeCell ref="WDE63:WDG63"/>
    <mergeCell ref="WDM63:WDO63"/>
    <mergeCell ref="WDU63:WDW63"/>
    <mergeCell ref="WEC63:WEE63"/>
    <mergeCell ref="WEK63:WEM63"/>
    <mergeCell ref="WES63:WEU63"/>
    <mergeCell ref="WFA63:WFC63"/>
    <mergeCell ref="WFI63:WFK63"/>
    <mergeCell ref="WAC63:WAE63"/>
    <mergeCell ref="WAK63:WAM63"/>
    <mergeCell ref="WAS63:WAU63"/>
    <mergeCell ref="WBA63:WBC63"/>
    <mergeCell ref="WBI63:WBK63"/>
    <mergeCell ref="WBQ63:WBS63"/>
    <mergeCell ref="WBY63:WCA63"/>
    <mergeCell ref="WCG63:WCI63"/>
    <mergeCell ref="WCO63:WCQ63"/>
    <mergeCell ref="VXI63:VXK63"/>
    <mergeCell ref="VXQ63:VXS63"/>
    <mergeCell ref="VXY63:VYA63"/>
    <mergeCell ref="VYG63:VYI63"/>
    <mergeCell ref="VYO63:VYQ63"/>
    <mergeCell ref="VYW63:VYY63"/>
    <mergeCell ref="VZE63:VZG63"/>
    <mergeCell ref="VZM63:VZO63"/>
    <mergeCell ref="VZU63:VZW63"/>
    <mergeCell ref="VUO63:VUQ63"/>
    <mergeCell ref="VUW63:VUY63"/>
    <mergeCell ref="VVE63:VVG63"/>
    <mergeCell ref="VVM63:VVO63"/>
    <mergeCell ref="VVU63:VVW63"/>
    <mergeCell ref="VWC63:VWE63"/>
    <mergeCell ref="VWK63:VWM63"/>
    <mergeCell ref="VWS63:VWU63"/>
    <mergeCell ref="VXA63:VXC63"/>
    <mergeCell ref="VRU63:VRW63"/>
    <mergeCell ref="VSC63:VSE63"/>
    <mergeCell ref="VSK63:VSM63"/>
    <mergeCell ref="VSS63:VSU63"/>
    <mergeCell ref="VTA63:VTC63"/>
    <mergeCell ref="VTI63:VTK63"/>
    <mergeCell ref="VTQ63:VTS63"/>
    <mergeCell ref="VTY63:VUA63"/>
    <mergeCell ref="VUG63:VUI63"/>
    <mergeCell ref="VPA63:VPC63"/>
    <mergeCell ref="VPI63:VPK63"/>
    <mergeCell ref="VPQ63:VPS63"/>
    <mergeCell ref="VPY63:VQA63"/>
    <mergeCell ref="VQG63:VQI63"/>
    <mergeCell ref="VQO63:VQQ63"/>
    <mergeCell ref="VQW63:VQY63"/>
    <mergeCell ref="VRE63:VRG63"/>
    <mergeCell ref="VRM63:VRO63"/>
    <mergeCell ref="VMG63:VMI63"/>
    <mergeCell ref="VMO63:VMQ63"/>
    <mergeCell ref="VMW63:VMY63"/>
    <mergeCell ref="VNE63:VNG63"/>
    <mergeCell ref="VNM63:VNO63"/>
    <mergeCell ref="VNU63:VNW63"/>
    <mergeCell ref="VOC63:VOE63"/>
    <mergeCell ref="VOK63:VOM63"/>
    <mergeCell ref="VOS63:VOU63"/>
    <mergeCell ref="VJM63:VJO63"/>
    <mergeCell ref="VJU63:VJW63"/>
    <mergeCell ref="VKC63:VKE63"/>
    <mergeCell ref="VKK63:VKM63"/>
    <mergeCell ref="VKS63:VKU63"/>
    <mergeCell ref="VLA63:VLC63"/>
    <mergeCell ref="VLI63:VLK63"/>
    <mergeCell ref="VLQ63:VLS63"/>
    <mergeCell ref="VLY63:VMA63"/>
    <mergeCell ref="VGS63:VGU63"/>
    <mergeCell ref="VHA63:VHC63"/>
    <mergeCell ref="VHI63:VHK63"/>
    <mergeCell ref="VHQ63:VHS63"/>
    <mergeCell ref="VHY63:VIA63"/>
    <mergeCell ref="VIG63:VII63"/>
    <mergeCell ref="VIO63:VIQ63"/>
    <mergeCell ref="VIW63:VIY63"/>
    <mergeCell ref="VJE63:VJG63"/>
    <mergeCell ref="VDY63:VEA63"/>
    <mergeCell ref="VEG63:VEI63"/>
    <mergeCell ref="VEO63:VEQ63"/>
    <mergeCell ref="VEW63:VEY63"/>
    <mergeCell ref="VFE63:VFG63"/>
    <mergeCell ref="VFM63:VFO63"/>
    <mergeCell ref="VFU63:VFW63"/>
    <mergeCell ref="VGC63:VGE63"/>
    <mergeCell ref="VGK63:VGM63"/>
    <mergeCell ref="VBE63:VBG63"/>
    <mergeCell ref="VBM63:VBO63"/>
    <mergeCell ref="VBU63:VBW63"/>
    <mergeCell ref="VCC63:VCE63"/>
    <mergeCell ref="VCK63:VCM63"/>
    <mergeCell ref="VCS63:VCU63"/>
    <mergeCell ref="VDA63:VDC63"/>
    <mergeCell ref="VDI63:VDK63"/>
    <mergeCell ref="VDQ63:VDS63"/>
    <mergeCell ref="UYK63:UYM63"/>
    <mergeCell ref="UYS63:UYU63"/>
    <mergeCell ref="UZA63:UZC63"/>
    <mergeCell ref="UZI63:UZK63"/>
    <mergeCell ref="UZQ63:UZS63"/>
    <mergeCell ref="UZY63:VAA63"/>
    <mergeCell ref="VAG63:VAI63"/>
    <mergeCell ref="VAO63:VAQ63"/>
    <mergeCell ref="VAW63:VAY63"/>
    <mergeCell ref="UVQ63:UVS63"/>
    <mergeCell ref="UVY63:UWA63"/>
    <mergeCell ref="UWG63:UWI63"/>
    <mergeCell ref="UWO63:UWQ63"/>
    <mergeCell ref="UWW63:UWY63"/>
    <mergeCell ref="UXE63:UXG63"/>
    <mergeCell ref="UXM63:UXO63"/>
    <mergeCell ref="UXU63:UXW63"/>
    <mergeCell ref="UYC63:UYE63"/>
    <mergeCell ref="USW63:USY63"/>
    <mergeCell ref="UTE63:UTG63"/>
    <mergeCell ref="UTM63:UTO63"/>
    <mergeCell ref="UTU63:UTW63"/>
    <mergeCell ref="UUC63:UUE63"/>
    <mergeCell ref="UUK63:UUM63"/>
    <mergeCell ref="UUS63:UUU63"/>
    <mergeCell ref="UVA63:UVC63"/>
    <mergeCell ref="UVI63:UVK63"/>
    <mergeCell ref="UQC63:UQE63"/>
    <mergeCell ref="UQK63:UQM63"/>
    <mergeCell ref="UQS63:UQU63"/>
    <mergeCell ref="URA63:URC63"/>
    <mergeCell ref="URI63:URK63"/>
    <mergeCell ref="URQ63:URS63"/>
    <mergeCell ref="URY63:USA63"/>
    <mergeCell ref="USG63:USI63"/>
    <mergeCell ref="USO63:USQ63"/>
    <mergeCell ref="UNI63:UNK63"/>
    <mergeCell ref="UNQ63:UNS63"/>
    <mergeCell ref="UNY63:UOA63"/>
    <mergeCell ref="UOG63:UOI63"/>
    <mergeCell ref="UOO63:UOQ63"/>
    <mergeCell ref="UOW63:UOY63"/>
    <mergeCell ref="UPE63:UPG63"/>
    <mergeCell ref="UPM63:UPO63"/>
    <mergeCell ref="UPU63:UPW63"/>
    <mergeCell ref="UKO63:UKQ63"/>
    <mergeCell ref="UKW63:UKY63"/>
    <mergeCell ref="ULE63:ULG63"/>
    <mergeCell ref="ULM63:ULO63"/>
    <mergeCell ref="ULU63:ULW63"/>
    <mergeCell ref="UMC63:UME63"/>
    <mergeCell ref="UMK63:UMM63"/>
    <mergeCell ref="UMS63:UMU63"/>
    <mergeCell ref="UNA63:UNC63"/>
    <mergeCell ref="UHU63:UHW63"/>
    <mergeCell ref="UIC63:UIE63"/>
    <mergeCell ref="UIK63:UIM63"/>
    <mergeCell ref="UIS63:UIU63"/>
    <mergeCell ref="UJA63:UJC63"/>
    <mergeCell ref="UJI63:UJK63"/>
    <mergeCell ref="UJQ63:UJS63"/>
    <mergeCell ref="UJY63:UKA63"/>
    <mergeCell ref="UKG63:UKI63"/>
    <mergeCell ref="UFA63:UFC63"/>
    <mergeCell ref="UFI63:UFK63"/>
    <mergeCell ref="UFQ63:UFS63"/>
    <mergeCell ref="UFY63:UGA63"/>
    <mergeCell ref="UGG63:UGI63"/>
    <mergeCell ref="UGO63:UGQ63"/>
    <mergeCell ref="UGW63:UGY63"/>
    <mergeCell ref="UHE63:UHG63"/>
    <mergeCell ref="UHM63:UHO63"/>
    <mergeCell ref="UCG63:UCI63"/>
    <mergeCell ref="UCO63:UCQ63"/>
    <mergeCell ref="UCW63:UCY63"/>
    <mergeCell ref="UDE63:UDG63"/>
    <mergeCell ref="UDM63:UDO63"/>
    <mergeCell ref="UDU63:UDW63"/>
    <mergeCell ref="UEC63:UEE63"/>
    <mergeCell ref="UEK63:UEM63"/>
    <mergeCell ref="UES63:UEU63"/>
    <mergeCell ref="TZM63:TZO63"/>
    <mergeCell ref="TZU63:TZW63"/>
    <mergeCell ref="UAC63:UAE63"/>
    <mergeCell ref="UAK63:UAM63"/>
    <mergeCell ref="UAS63:UAU63"/>
    <mergeCell ref="UBA63:UBC63"/>
    <mergeCell ref="UBI63:UBK63"/>
    <mergeCell ref="UBQ63:UBS63"/>
    <mergeCell ref="UBY63:UCA63"/>
    <mergeCell ref="TWS63:TWU63"/>
    <mergeCell ref="TXA63:TXC63"/>
    <mergeCell ref="TXI63:TXK63"/>
    <mergeCell ref="TXQ63:TXS63"/>
    <mergeCell ref="TXY63:TYA63"/>
    <mergeCell ref="TYG63:TYI63"/>
    <mergeCell ref="TYO63:TYQ63"/>
    <mergeCell ref="TYW63:TYY63"/>
    <mergeCell ref="TZE63:TZG63"/>
    <mergeCell ref="TTY63:TUA63"/>
    <mergeCell ref="TUG63:TUI63"/>
    <mergeCell ref="TUO63:TUQ63"/>
    <mergeCell ref="TUW63:TUY63"/>
    <mergeCell ref="TVE63:TVG63"/>
    <mergeCell ref="TVM63:TVO63"/>
    <mergeCell ref="TVU63:TVW63"/>
    <mergeCell ref="TWC63:TWE63"/>
    <mergeCell ref="TWK63:TWM63"/>
    <mergeCell ref="TRE63:TRG63"/>
    <mergeCell ref="TRM63:TRO63"/>
    <mergeCell ref="TRU63:TRW63"/>
    <mergeCell ref="TSC63:TSE63"/>
    <mergeCell ref="TSK63:TSM63"/>
    <mergeCell ref="TSS63:TSU63"/>
    <mergeCell ref="TTA63:TTC63"/>
    <mergeCell ref="TTI63:TTK63"/>
    <mergeCell ref="TTQ63:TTS63"/>
    <mergeCell ref="TOK63:TOM63"/>
    <mergeCell ref="TOS63:TOU63"/>
    <mergeCell ref="TPA63:TPC63"/>
    <mergeCell ref="TPI63:TPK63"/>
    <mergeCell ref="TPQ63:TPS63"/>
    <mergeCell ref="TPY63:TQA63"/>
    <mergeCell ref="TQG63:TQI63"/>
    <mergeCell ref="TQO63:TQQ63"/>
    <mergeCell ref="TQW63:TQY63"/>
    <mergeCell ref="TLQ63:TLS63"/>
    <mergeCell ref="TLY63:TMA63"/>
    <mergeCell ref="TMG63:TMI63"/>
    <mergeCell ref="TMO63:TMQ63"/>
    <mergeCell ref="TMW63:TMY63"/>
    <mergeCell ref="TNE63:TNG63"/>
    <mergeCell ref="TNM63:TNO63"/>
    <mergeCell ref="TNU63:TNW63"/>
    <mergeCell ref="TOC63:TOE63"/>
    <mergeCell ref="TIW63:TIY63"/>
    <mergeCell ref="TJE63:TJG63"/>
    <mergeCell ref="TJM63:TJO63"/>
    <mergeCell ref="TJU63:TJW63"/>
    <mergeCell ref="TKC63:TKE63"/>
    <mergeCell ref="TKK63:TKM63"/>
    <mergeCell ref="TKS63:TKU63"/>
    <mergeCell ref="TLA63:TLC63"/>
    <mergeCell ref="TLI63:TLK63"/>
    <mergeCell ref="TGC63:TGE63"/>
    <mergeCell ref="TGK63:TGM63"/>
    <mergeCell ref="TGS63:TGU63"/>
    <mergeCell ref="THA63:THC63"/>
    <mergeCell ref="THI63:THK63"/>
    <mergeCell ref="THQ63:THS63"/>
    <mergeCell ref="THY63:TIA63"/>
    <mergeCell ref="TIG63:TII63"/>
    <mergeCell ref="TIO63:TIQ63"/>
    <mergeCell ref="TDI63:TDK63"/>
    <mergeCell ref="TDQ63:TDS63"/>
    <mergeCell ref="TDY63:TEA63"/>
    <mergeCell ref="TEG63:TEI63"/>
    <mergeCell ref="TEO63:TEQ63"/>
    <mergeCell ref="TEW63:TEY63"/>
    <mergeCell ref="TFE63:TFG63"/>
    <mergeCell ref="TFM63:TFO63"/>
    <mergeCell ref="TFU63:TFW63"/>
    <mergeCell ref="TAO63:TAQ63"/>
    <mergeCell ref="TAW63:TAY63"/>
    <mergeCell ref="TBE63:TBG63"/>
    <mergeCell ref="TBM63:TBO63"/>
    <mergeCell ref="TBU63:TBW63"/>
    <mergeCell ref="TCC63:TCE63"/>
    <mergeCell ref="TCK63:TCM63"/>
    <mergeCell ref="TCS63:TCU63"/>
    <mergeCell ref="TDA63:TDC63"/>
    <mergeCell ref="SXU63:SXW63"/>
    <mergeCell ref="SYC63:SYE63"/>
    <mergeCell ref="SYK63:SYM63"/>
    <mergeCell ref="SYS63:SYU63"/>
    <mergeCell ref="SZA63:SZC63"/>
    <mergeCell ref="SZI63:SZK63"/>
    <mergeCell ref="SZQ63:SZS63"/>
    <mergeCell ref="SZY63:TAA63"/>
    <mergeCell ref="TAG63:TAI63"/>
    <mergeCell ref="SVA63:SVC63"/>
    <mergeCell ref="SVI63:SVK63"/>
    <mergeCell ref="SVQ63:SVS63"/>
    <mergeCell ref="SVY63:SWA63"/>
    <mergeCell ref="SWG63:SWI63"/>
    <mergeCell ref="SWO63:SWQ63"/>
    <mergeCell ref="SWW63:SWY63"/>
    <mergeCell ref="SXE63:SXG63"/>
    <mergeCell ref="SXM63:SXO63"/>
    <mergeCell ref="SSG63:SSI63"/>
    <mergeCell ref="SSO63:SSQ63"/>
    <mergeCell ref="SSW63:SSY63"/>
    <mergeCell ref="STE63:STG63"/>
    <mergeCell ref="STM63:STO63"/>
    <mergeCell ref="STU63:STW63"/>
    <mergeCell ref="SUC63:SUE63"/>
    <mergeCell ref="SUK63:SUM63"/>
    <mergeCell ref="SUS63:SUU63"/>
    <mergeCell ref="SPM63:SPO63"/>
    <mergeCell ref="SPU63:SPW63"/>
    <mergeCell ref="SQC63:SQE63"/>
    <mergeCell ref="SQK63:SQM63"/>
    <mergeCell ref="SQS63:SQU63"/>
    <mergeCell ref="SRA63:SRC63"/>
    <mergeCell ref="SRI63:SRK63"/>
    <mergeCell ref="SRQ63:SRS63"/>
    <mergeCell ref="SRY63:SSA63"/>
    <mergeCell ref="SMS63:SMU63"/>
    <mergeCell ref="SNA63:SNC63"/>
    <mergeCell ref="SNI63:SNK63"/>
    <mergeCell ref="SNQ63:SNS63"/>
    <mergeCell ref="SNY63:SOA63"/>
    <mergeCell ref="SOG63:SOI63"/>
    <mergeCell ref="SOO63:SOQ63"/>
    <mergeCell ref="SOW63:SOY63"/>
    <mergeCell ref="SPE63:SPG63"/>
    <mergeCell ref="SJY63:SKA63"/>
    <mergeCell ref="SKG63:SKI63"/>
    <mergeCell ref="SKO63:SKQ63"/>
    <mergeCell ref="SKW63:SKY63"/>
    <mergeCell ref="SLE63:SLG63"/>
    <mergeCell ref="SLM63:SLO63"/>
    <mergeCell ref="SLU63:SLW63"/>
    <mergeCell ref="SMC63:SME63"/>
    <mergeCell ref="SMK63:SMM63"/>
    <mergeCell ref="SHE63:SHG63"/>
    <mergeCell ref="SHM63:SHO63"/>
    <mergeCell ref="SHU63:SHW63"/>
    <mergeCell ref="SIC63:SIE63"/>
    <mergeCell ref="SIK63:SIM63"/>
    <mergeCell ref="SIS63:SIU63"/>
    <mergeCell ref="SJA63:SJC63"/>
    <mergeCell ref="SJI63:SJK63"/>
    <mergeCell ref="SJQ63:SJS63"/>
    <mergeCell ref="SEK63:SEM63"/>
    <mergeCell ref="SES63:SEU63"/>
    <mergeCell ref="SFA63:SFC63"/>
    <mergeCell ref="SFI63:SFK63"/>
    <mergeCell ref="SFQ63:SFS63"/>
    <mergeCell ref="SFY63:SGA63"/>
    <mergeCell ref="SGG63:SGI63"/>
    <mergeCell ref="SGO63:SGQ63"/>
    <mergeCell ref="SGW63:SGY63"/>
    <mergeCell ref="SBQ63:SBS63"/>
    <mergeCell ref="SBY63:SCA63"/>
    <mergeCell ref="SCG63:SCI63"/>
    <mergeCell ref="SCO63:SCQ63"/>
    <mergeCell ref="SCW63:SCY63"/>
    <mergeCell ref="SDE63:SDG63"/>
    <mergeCell ref="SDM63:SDO63"/>
    <mergeCell ref="SDU63:SDW63"/>
    <mergeCell ref="SEC63:SEE63"/>
    <mergeCell ref="RYW63:RYY63"/>
    <mergeCell ref="RZE63:RZG63"/>
    <mergeCell ref="RZM63:RZO63"/>
    <mergeCell ref="RZU63:RZW63"/>
    <mergeCell ref="SAC63:SAE63"/>
    <mergeCell ref="SAK63:SAM63"/>
    <mergeCell ref="SAS63:SAU63"/>
    <mergeCell ref="SBA63:SBC63"/>
    <mergeCell ref="SBI63:SBK63"/>
    <mergeCell ref="RWC63:RWE63"/>
    <mergeCell ref="RWK63:RWM63"/>
    <mergeCell ref="RWS63:RWU63"/>
    <mergeCell ref="RXA63:RXC63"/>
    <mergeCell ref="RXI63:RXK63"/>
    <mergeCell ref="RXQ63:RXS63"/>
    <mergeCell ref="RXY63:RYA63"/>
    <mergeCell ref="RYG63:RYI63"/>
    <mergeCell ref="RYO63:RYQ63"/>
    <mergeCell ref="RTI63:RTK63"/>
    <mergeCell ref="RTQ63:RTS63"/>
    <mergeCell ref="RTY63:RUA63"/>
    <mergeCell ref="RUG63:RUI63"/>
    <mergeCell ref="RUO63:RUQ63"/>
    <mergeCell ref="RUW63:RUY63"/>
    <mergeCell ref="RVE63:RVG63"/>
    <mergeCell ref="RVM63:RVO63"/>
    <mergeCell ref="RVU63:RVW63"/>
    <mergeCell ref="RQO63:RQQ63"/>
    <mergeCell ref="RQW63:RQY63"/>
    <mergeCell ref="RRE63:RRG63"/>
    <mergeCell ref="RRM63:RRO63"/>
    <mergeCell ref="RRU63:RRW63"/>
    <mergeCell ref="RSC63:RSE63"/>
    <mergeCell ref="RSK63:RSM63"/>
    <mergeCell ref="RSS63:RSU63"/>
    <mergeCell ref="RTA63:RTC63"/>
    <mergeCell ref="RNU63:RNW63"/>
    <mergeCell ref="ROC63:ROE63"/>
    <mergeCell ref="ROK63:ROM63"/>
    <mergeCell ref="ROS63:ROU63"/>
    <mergeCell ref="RPA63:RPC63"/>
    <mergeCell ref="RPI63:RPK63"/>
    <mergeCell ref="RPQ63:RPS63"/>
    <mergeCell ref="RPY63:RQA63"/>
    <mergeCell ref="RQG63:RQI63"/>
    <mergeCell ref="RLA63:RLC63"/>
    <mergeCell ref="RLI63:RLK63"/>
    <mergeCell ref="RLQ63:RLS63"/>
    <mergeCell ref="RLY63:RMA63"/>
    <mergeCell ref="RMG63:RMI63"/>
    <mergeCell ref="RMO63:RMQ63"/>
    <mergeCell ref="RMW63:RMY63"/>
    <mergeCell ref="RNE63:RNG63"/>
    <mergeCell ref="RNM63:RNO63"/>
    <mergeCell ref="RIG63:RII63"/>
    <mergeCell ref="RIO63:RIQ63"/>
    <mergeCell ref="RIW63:RIY63"/>
    <mergeCell ref="RJE63:RJG63"/>
    <mergeCell ref="RJM63:RJO63"/>
    <mergeCell ref="RJU63:RJW63"/>
    <mergeCell ref="RKC63:RKE63"/>
    <mergeCell ref="RKK63:RKM63"/>
    <mergeCell ref="RKS63:RKU63"/>
    <mergeCell ref="RFM63:RFO63"/>
    <mergeCell ref="RFU63:RFW63"/>
    <mergeCell ref="RGC63:RGE63"/>
    <mergeCell ref="RGK63:RGM63"/>
    <mergeCell ref="RGS63:RGU63"/>
    <mergeCell ref="RHA63:RHC63"/>
    <mergeCell ref="RHI63:RHK63"/>
    <mergeCell ref="RHQ63:RHS63"/>
    <mergeCell ref="RHY63:RIA63"/>
    <mergeCell ref="RCS63:RCU63"/>
    <mergeCell ref="RDA63:RDC63"/>
    <mergeCell ref="RDI63:RDK63"/>
    <mergeCell ref="RDQ63:RDS63"/>
    <mergeCell ref="RDY63:REA63"/>
    <mergeCell ref="REG63:REI63"/>
    <mergeCell ref="REO63:REQ63"/>
    <mergeCell ref="REW63:REY63"/>
    <mergeCell ref="RFE63:RFG63"/>
    <mergeCell ref="QZY63:RAA63"/>
    <mergeCell ref="RAG63:RAI63"/>
    <mergeCell ref="RAO63:RAQ63"/>
    <mergeCell ref="RAW63:RAY63"/>
    <mergeCell ref="RBE63:RBG63"/>
    <mergeCell ref="RBM63:RBO63"/>
    <mergeCell ref="RBU63:RBW63"/>
    <mergeCell ref="RCC63:RCE63"/>
    <mergeCell ref="RCK63:RCM63"/>
    <mergeCell ref="QXE63:QXG63"/>
    <mergeCell ref="QXM63:QXO63"/>
    <mergeCell ref="QXU63:QXW63"/>
    <mergeCell ref="QYC63:QYE63"/>
    <mergeCell ref="QYK63:QYM63"/>
    <mergeCell ref="QYS63:QYU63"/>
    <mergeCell ref="QZA63:QZC63"/>
    <mergeCell ref="QZI63:QZK63"/>
    <mergeCell ref="QZQ63:QZS63"/>
    <mergeCell ref="QUK63:QUM63"/>
    <mergeCell ref="QUS63:QUU63"/>
    <mergeCell ref="QVA63:QVC63"/>
    <mergeCell ref="QVI63:QVK63"/>
    <mergeCell ref="QVQ63:QVS63"/>
    <mergeCell ref="QVY63:QWA63"/>
    <mergeCell ref="QWG63:QWI63"/>
    <mergeCell ref="QWO63:QWQ63"/>
    <mergeCell ref="QWW63:QWY63"/>
    <mergeCell ref="QRQ63:QRS63"/>
    <mergeCell ref="QRY63:QSA63"/>
    <mergeCell ref="QSG63:QSI63"/>
    <mergeCell ref="QSO63:QSQ63"/>
    <mergeCell ref="QSW63:QSY63"/>
    <mergeCell ref="QTE63:QTG63"/>
    <mergeCell ref="QTM63:QTO63"/>
    <mergeCell ref="QTU63:QTW63"/>
    <mergeCell ref="QUC63:QUE63"/>
    <mergeCell ref="QOW63:QOY63"/>
    <mergeCell ref="QPE63:QPG63"/>
    <mergeCell ref="QPM63:QPO63"/>
    <mergeCell ref="QPU63:QPW63"/>
    <mergeCell ref="QQC63:QQE63"/>
    <mergeCell ref="QQK63:QQM63"/>
    <mergeCell ref="QQS63:QQU63"/>
    <mergeCell ref="QRA63:QRC63"/>
    <mergeCell ref="QRI63:QRK63"/>
    <mergeCell ref="QMC63:QME63"/>
    <mergeCell ref="QMK63:QMM63"/>
    <mergeCell ref="QMS63:QMU63"/>
    <mergeCell ref="QNA63:QNC63"/>
    <mergeCell ref="QNI63:QNK63"/>
    <mergeCell ref="QNQ63:QNS63"/>
    <mergeCell ref="QNY63:QOA63"/>
    <mergeCell ref="QOG63:QOI63"/>
    <mergeCell ref="QOO63:QOQ63"/>
    <mergeCell ref="QJI63:QJK63"/>
    <mergeCell ref="QJQ63:QJS63"/>
    <mergeCell ref="QJY63:QKA63"/>
    <mergeCell ref="QKG63:QKI63"/>
    <mergeCell ref="QKO63:QKQ63"/>
    <mergeCell ref="QKW63:QKY63"/>
    <mergeCell ref="QLE63:QLG63"/>
    <mergeCell ref="QLM63:QLO63"/>
    <mergeCell ref="QLU63:QLW63"/>
    <mergeCell ref="QGO63:QGQ63"/>
    <mergeCell ref="QGW63:QGY63"/>
    <mergeCell ref="QHE63:QHG63"/>
    <mergeCell ref="QHM63:QHO63"/>
    <mergeCell ref="QHU63:QHW63"/>
    <mergeCell ref="QIC63:QIE63"/>
    <mergeCell ref="QIK63:QIM63"/>
    <mergeCell ref="QIS63:QIU63"/>
    <mergeCell ref="QJA63:QJC63"/>
    <mergeCell ref="QDU63:QDW63"/>
    <mergeCell ref="QEC63:QEE63"/>
    <mergeCell ref="QEK63:QEM63"/>
    <mergeCell ref="QES63:QEU63"/>
    <mergeCell ref="QFA63:QFC63"/>
    <mergeCell ref="QFI63:QFK63"/>
    <mergeCell ref="QFQ63:QFS63"/>
    <mergeCell ref="QFY63:QGA63"/>
    <mergeCell ref="QGG63:QGI63"/>
    <mergeCell ref="QBA63:QBC63"/>
    <mergeCell ref="QBI63:QBK63"/>
    <mergeCell ref="QBQ63:QBS63"/>
    <mergeCell ref="QBY63:QCA63"/>
    <mergeCell ref="QCG63:QCI63"/>
    <mergeCell ref="QCO63:QCQ63"/>
    <mergeCell ref="QCW63:QCY63"/>
    <mergeCell ref="QDE63:QDG63"/>
    <mergeCell ref="QDM63:QDO63"/>
    <mergeCell ref="PYG63:PYI63"/>
    <mergeCell ref="PYO63:PYQ63"/>
    <mergeCell ref="PYW63:PYY63"/>
    <mergeCell ref="PZE63:PZG63"/>
    <mergeCell ref="PZM63:PZO63"/>
    <mergeCell ref="PZU63:PZW63"/>
    <mergeCell ref="QAC63:QAE63"/>
    <mergeCell ref="QAK63:QAM63"/>
    <mergeCell ref="QAS63:QAU63"/>
    <mergeCell ref="PVM63:PVO63"/>
    <mergeCell ref="PVU63:PVW63"/>
    <mergeCell ref="PWC63:PWE63"/>
    <mergeCell ref="PWK63:PWM63"/>
    <mergeCell ref="PWS63:PWU63"/>
    <mergeCell ref="PXA63:PXC63"/>
    <mergeCell ref="PXI63:PXK63"/>
    <mergeCell ref="PXQ63:PXS63"/>
    <mergeCell ref="PXY63:PYA63"/>
    <mergeCell ref="PSS63:PSU63"/>
    <mergeCell ref="PTA63:PTC63"/>
    <mergeCell ref="PTI63:PTK63"/>
    <mergeCell ref="PTQ63:PTS63"/>
    <mergeCell ref="PTY63:PUA63"/>
    <mergeCell ref="PUG63:PUI63"/>
    <mergeCell ref="PUO63:PUQ63"/>
    <mergeCell ref="PUW63:PUY63"/>
    <mergeCell ref="PVE63:PVG63"/>
    <mergeCell ref="PPY63:PQA63"/>
    <mergeCell ref="PQG63:PQI63"/>
    <mergeCell ref="PQO63:PQQ63"/>
    <mergeCell ref="PQW63:PQY63"/>
    <mergeCell ref="PRE63:PRG63"/>
    <mergeCell ref="PRM63:PRO63"/>
    <mergeCell ref="PRU63:PRW63"/>
    <mergeCell ref="PSC63:PSE63"/>
    <mergeCell ref="PSK63:PSM63"/>
    <mergeCell ref="PNE63:PNG63"/>
    <mergeCell ref="PNM63:PNO63"/>
    <mergeCell ref="PNU63:PNW63"/>
    <mergeCell ref="POC63:POE63"/>
    <mergeCell ref="POK63:POM63"/>
    <mergeCell ref="POS63:POU63"/>
    <mergeCell ref="PPA63:PPC63"/>
    <mergeCell ref="PPI63:PPK63"/>
    <mergeCell ref="PPQ63:PPS63"/>
    <mergeCell ref="PKK63:PKM63"/>
    <mergeCell ref="PKS63:PKU63"/>
    <mergeCell ref="PLA63:PLC63"/>
    <mergeCell ref="PLI63:PLK63"/>
    <mergeCell ref="PLQ63:PLS63"/>
    <mergeCell ref="PLY63:PMA63"/>
    <mergeCell ref="PMG63:PMI63"/>
    <mergeCell ref="PMO63:PMQ63"/>
    <mergeCell ref="PMW63:PMY63"/>
    <mergeCell ref="PHQ63:PHS63"/>
    <mergeCell ref="PHY63:PIA63"/>
    <mergeCell ref="PIG63:PII63"/>
    <mergeCell ref="PIO63:PIQ63"/>
    <mergeCell ref="PIW63:PIY63"/>
    <mergeCell ref="PJE63:PJG63"/>
    <mergeCell ref="PJM63:PJO63"/>
    <mergeCell ref="PJU63:PJW63"/>
    <mergeCell ref="PKC63:PKE63"/>
    <mergeCell ref="PEW63:PEY63"/>
    <mergeCell ref="PFE63:PFG63"/>
    <mergeCell ref="PFM63:PFO63"/>
    <mergeCell ref="PFU63:PFW63"/>
    <mergeCell ref="PGC63:PGE63"/>
    <mergeCell ref="PGK63:PGM63"/>
    <mergeCell ref="PGS63:PGU63"/>
    <mergeCell ref="PHA63:PHC63"/>
    <mergeCell ref="PHI63:PHK63"/>
    <mergeCell ref="PCC63:PCE63"/>
    <mergeCell ref="PCK63:PCM63"/>
    <mergeCell ref="PCS63:PCU63"/>
    <mergeCell ref="PDA63:PDC63"/>
    <mergeCell ref="PDI63:PDK63"/>
    <mergeCell ref="PDQ63:PDS63"/>
    <mergeCell ref="PDY63:PEA63"/>
    <mergeCell ref="PEG63:PEI63"/>
    <mergeCell ref="PEO63:PEQ63"/>
    <mergeCell ref="OZI63:OZK63"/>
    <mergeCell ref="OZQ63:OZS63"/>
    <mergeCell ref="OZY63:PAA63"/>
    <mergeCell ref="PAG63:PAI63"/>
    <mergeCell ref="PAO63:PAQ63"/>
    <mergeCell ref="PAW63:PAY63"/>
    <mergeCell ref="PBE63:PBG63"/>
    <mergeCell ref="PBM63:PBO63"/>
    <mergeCell ref="PBU63:PBW63"/>
    <mergeCell ref="OWO63:OWQ63"/>
    <mergeCell ref="OWW63:OWY63"/>
    <mergeCell ref="OXE63:OXG63"/>
    <mergeCell ref="OXM63:OXO63"/>
    <mergeCell ref="OXU63:OXW63"/>
    <mergeCell ref="OYC63:OYE63"/>
    <mergeCell ref="OYK63:OYM63"/>
    <mergeCell ref="OYS63:OYU63"/>
    <mergeCell ref="OZA63:OZC63"/>
    <mergeCell ref="OTU63:OTW63"/>
    <mergeCell ref="OUC63:OUE63"/>
    <mergeCell ref="OUK63:OUM63"/>
    <mergeCell ref="OUS63:OUU63"/>
    <mergeCell ref="OVA63:OVC63"/>
    <mergeCell ref="OVI63:OVK63"/>
    <mergeCell ref="OVQ63:OVS63"/>
    <mergeCell ref="OVY63:OWA63"/>
    <mergeCell ref="OWG63:OWI63"/>
    <mergeCell ref="ORA63:ORC63"/>
    <mergeCell ref="ORI63:ORK63"/>
    <mergeCell ref="ORQ63:ORS63"/>
    <mergeCell ref="ORY63:OSA63"/>
    <mergeCell ref="OSG63:OSI63"/>
    <mergeCell ref="OSO63:OSQ63"/>
    <mergeCell ref="OSW63:OSY63"/>
    <mergeCell ref="OTE63:OTG63"/>
    <mergeCell ref="OTM63:OTO63"/>
    <mergeCell ref="OOG63:OOI63"/>
    <mergeCell ref="OOO63:OOQ63"/>
    <mergeCell ref="OOW63:OOY63"/>
    <mergeCell ref="OPE63:OPG63"/>
    <mergeCell ref="OPM63:OPO63"/>
    <mergeCell ref="OPU63:OPW63"/>
    <mergeCell ref="OQC63:OQE63"/>
    <mergeCell ref="OQK63:OQM63"/>
    <mergeCell ref="OQS63:OQU63"/>
    <mergeCell ref="OLM63:OLO63"/>
    <mergeCell ref="OLU63:OLW63"/>
    <mergeCell ref="OMC63:OME63"/>
    <mergeCell ref="OMK63:OMM63"/>
    <mergeCell ref="OMS63:OMU63"/>
    <mergeCell ref="ONA63:ONC63"/>
    <mergeCell ref="ONI63:ONK63"/>
    <mergeCell ref="ONQ63:ONS63"/>
    <mergeCell ref="ONY63:OOA63"/>
    <mergeCell ref="OIS63:OIU63"/>
    <mergeCell ref="OJA63:OJC63"/>
    <mergeCell ref="OJI63:OJK63"/>
    <mergeCell ref="OJQ63:OJS63"/>
    <mergeCell ref="OJY63:OKA63"/>
    <mergeCell ref="OKG63:OKI63"/>
    <mergeCell ref="OKO63:OKQ63"/>
    <mergeCell ref="OKW63:OKY63"/>
    <mergeCell ref="OLE63:OLG63"/>
    <mergeCell ref="OFY63:OGA63"/>
    <mergeCell ref="OGG63:OGI63"/>
    <mergeCell ref="OGO63:OGQ63"/>
    <mergeCell ref="OGW63:OGY63"/>
    <mergeCell ref="OHE63:OHG63"/>
    <mergeCell ref="OHM63:OHO63"/>
    <mergeCell ref="OHU63:OHW63"/>
    <mergeCell ref="OIC63:OIE63"/>
    <mergeCell ref="OIK63:OIM63"/>
    <mergeCell ref="ODE63:ODG63"/>
    <mergeCell ref="ODM63:ODO63"/>
    <mergeCell ref="ODU63:ODW63"/>
    <mergeCell ref="OEC63:OEE63"/>
    <mergeCell ref="OEK63:OEM63"/>
    <mergeCell ref="OES63:OEU63"/>
    <mergeCell ref="OFA63:OFC63"/>
    <mergeCell ref="OFI63:OFK63"/>
    <mergeCell ref="OFQ63:OFS63"/>
    <mergeCell ref="OAK63:OAM63"/>
    <mergeCell ref="OAS63:OAU63"/>
    <mergeCell ref="OBA63:OBC63"/>
    <mergeCell ref="OBI63:OBK63"/>
    <mergeCell ref="OBQ63:OBS63"/>
    <mergeCell ref="OBY63:OCA63"/>
    <mergeCell ref="OCG63:OCI63"/>
    <mergeCell ref="OCO63:OCQ63"/>
    <mergeCell ref="OCW63:OCY63"/>
    <mergeCell ref="NXQ63:NXS63"/>
    <mergeCell ref="NXY63:NYA63"/>
    <mergeCell ref="NYG63:NYI63"/>
    <mergeCell ref="NYO63:NYQ63"/>
    <mergeCell ref="NYW63:NYY63"/>
    <mergeCell ref="NZE63:NZG63"/>
    <mergeCell ref="NZM63:NZO63"/>
    <mergeCell ref="NZU63:NZW63"/>
    <mergeCell ref="OAC63:OAE63"/>
    <mergeCell ref="NUW63:NUY63"/>
    <mergeCell ref="NVE63:NVG63"/>
    <mergeCell ref="NVM63:NVO63"/>
    <mergeCell ref="NVU63:NVW63"/>
    <mergeCell ref="NWC63:NWE63"/>
    <mergeCell ref="NWK63:NWM63"/>
    <mergeCell ref="NWS63:NWU63"/>
    <mergeCell ref="NXA63:NXC63"/>
    <mergeCell ref="NXI63:NXK63"/>
    <mergeCell ref="NSC63:NSE63"/>
    <mergeCell ref="NSK63:NSM63"/>
    <mergeCell ref="NSS63:NSU63"/>
    <mergeCell ref="NTA63:NTC63"/>
    <mergeCell ref="NTI63:NTK63"/>
    <mergeCell ref="NTQ63:NTS63"/>
    <mergeCell ref="NTY63:NUA63"/>
    <mergeCell ref="NUG63:NUI63"/>
    <mergeCell ref="NUO63:NUQ63"/>
    <mergeCell ref="NPI63:NPK63"/>
    <mergeCell ref="NPQ63:NPS63"/>
    <mergeCell ref="NPY63:NQA63"/>
    <mergeCell ref="NQG63:NQI63"/>
    <mergeCell ref="NQO63:NQQ63"/>
    <mergeCell ref="NQW63:NQY63"/>
    <mergeCell ref="NRE63:NRG63"/>
    <mergeCell ref="NRM63:NRO63"/>
    <mergeCell ref="NRU63:NRW63"/>
    <mergeCell ref="NMO63:NMQ63"/>
    <mergeCell ref="NMW63:NMY63"/>
    <mergeCell ref="NNE63:NNG63"/>
    <mergeCell ref="NNM63:NNO63"/>
    <mergeCell ref="NNU63:NNW63"/>
    <mergeCell ref="NOC63:NOE63"/>
    <mergeCell ref="NOK63:NOM63"/>
    <mergeCell ref="NOS63:NOU63"/>
    <mergeCell ref="NPA63:NPC63"/>
    <mergeCell ref="NJU63:NJW63"/>
    <mergeCell ref="NKC63:NKE63"/>
    <mergeCell ref="NKK63:NKM63"/>
    <mergeCell ref="NKS63:NKU63"/>
    <mergeCell ref="NLA63:NLC63"/>
    <mergeCell ref="NLI63:NLK63"/>
    <mergeCell ref="NLQ63:NLS63"/>
    <mergeCell ref="NLY63:NMA63"/>
    <mergeCell ref="NMG63:NMI63"/>
    <mergeCell ref="NHA63:NHC63"/>
    <mergeCell ref="NHI63:NHK63"/>
    <mergeCell ref="NHQ63:NHS63"/>
    <mergeCell ref="NHY63:NIA63"/>
    <mergeCell ref="NIG63:NII63"/>
    <mergeCell ref="NIO63:NIQ63"/>
    <mergeCell ref="NIW63:NIY63"/>
    <mergeCell ref="NJE63:NJG63"/>
    <mergeCell ref="NJM63:NJO63"/>
    <mergeCell ref="NEG63:NEI63"/>
    <mergeCell ref="NEO63:NEQ63"/>
    <mergeCell ref="NEW63:NEY63"/>
    <mergeCell ref="NFE63:NFG63"/>
    <mergeCell ref="NFM63:NFO63"/>
    <mergeCell ref="NFU63:NFW63"/>
    <mergeCell ref="NGC63:NGE63"/>
    <mergeCell ref="NGK63:NGM63"/>
    <mergeCell ref="NGS63:NGU63"/>
    <mergeCell ref="NBM63:NBO63"/>
    <mergeCell ref="NBU63:NBW63"/>
    <mergeCell ref="NCC63:NCE63"/>
    <mergeCell ref="NCK63:NCM63"/>
    <mergeCell ref="NCS63:NCU63"/>
    <mergeCell ref="NDA63:NDC63"/>
    <mergeCell ref="NDI63:NDK63"/>
    <mergeCell ref="NDQ63:NDS63"/>
    <mergeCell ref="NDY63:NEA63"/>
    <mergeCell ref="MYS63:MYU63"/>
    <mergeCell ref="MZA63:MZC63"/>
    <mergeCell ref="MZI63:MZK63"/>
    <mergeCell ref="MZQ63:MZS63"/>
    <mergeCell ref="MZY63:NAA63"/>
    <mergeCell ref="NAG63:NAI63"/>
    <mergeCell ref="NAO63:NAQ63"/>
    <mergeCell ref="NAW63:NAY63"/>
    <mergeCell ref="NBE63:NBG63"/>
    <mergeCell ref="MVY63:MWA63"/>
    <mergeCell ref="MWG63:MWI63"/>
    <mergeCell ref="MWO63:MWQ63"/>
    <mergeCell ref="MWW63:MWY63"/>
    <mergeCell ref="MXE63:MXG63"/>
    <mergeCell ref="MXM63:MXO63"/>
    <mergeCell ref="MXU63:MXW63"/>
    <mergeCell ref="MYC63:MYE63"/>
    <mergeCell ref="MYK63:MYM63"/>
    <mergeCell ref="MTE63:MTG63"/>
    <mergeCell ref="MTM63:MTO63"/>
    <mergeCell ref="MTU63:MTW63"/>
    <mergeCell ref="MUC63:MUE63"/>
    <mergeCell ref="MUK63:MUM63"/>
    <mergeCell ref="MUS63:MUU63"/>
    <mergeCell ref="MVA63:MVC63"/>
    <mergeCell ref="MVI63:MVK63"/>
    <mergeCell ref="MVQ63:MVS63"/>
    <mergeCell ref="MQK63:MQM63"/>
    <mergeCell ref="MQS63:MQU63"/>
    <mergeCell ref="MRA63:MRC63"/>
    <mergeCell ref="MRI63:MRK63"/>
    <mergeCell ref="MRQ63:MRS63"/>
    <mergeCell ref="MRY63:MSA63"/>
    <mergeCell ref="MSG63:MSI63"/>
    <mergeCell ref="MSO63:MSQ63"/>
    <mergeCell ref="MSW63:MSY63"/>
    <mergeCell ref="MNQ63:MNS63"/>
    <mergeCell ref="MNY63:MOA63"/>
    <mergeCell ref="MOG63:MOI63"/>
    <mergeCell ref="MOO63:MOQ63"/>
    <mergeCell ref="MOW63:MOY63"/>
    <mergeCell ref="MPE63:MPG63"/>
    <mergeCell ref="MPM63:MPO63"/>
    <mergeCell ref="MPU63:MPW63"/>
    <mergeCell ref="MQC63:MQE63"/>
    <mergeCell ref="MKW63:MKY63"/>
    <mergeCell ref="MLE63:MLG63"/>
    <mergeCell ref="MLM63:MLO63"/>
    <mergeCell ref="MLU63:MLW63"/>
    <mergeCell ref="MMC63:MME63"/>
    <mergeCell ref="MMK63:MMM63"/>
    <mergeCell ref="MMS63:MMU63"/>
    <mergeCell ref="MNA63:MNC63"/>
    <mergeCell ref="MNI63:MNK63"/>
    <mergeCell ref="MIC63:MIE63"/>
    <mergeCell ref="MIK63:MIM63"/>
    <mergeCell ref="MIS63:MIU63"/>
    <mergeCell ref="MJA63:MJC63"/>
    <mergeCell ref="MJI63:MJK63"/>
    <mergeCell ref="MJQ63:MJS63"/>
    <mergeCell ref="MJY63:MKA63"/>
    <mergeCell ref="MKG63:MKI63"/>
    <mergeCell ref="MKO63:MKQ63"/>
    <mergeCell ref="MFI63:MFK63"/>
    <mergeCell ref="MFQ63:MFS63"/>
    <mergeCell ref="MFY63:MGA63"/>
    <mergeCell ref="MGG63:MGI63"/>
    <mergeCell ref="MGO63:MGQ63"/>
    <mergeCell ref="MGW63:MGY63"/>
    <mergeCell ref="MHE63:MHG63"/>
    <mergeCell ref="MHM63:MHO63"/>
    <mergeCell ref="MHU63:MHW63"/>
    <mergeCell ref="MCO63:MCQ63"/>
    <mergeCell ref="MCW63:MCY63"/>
    <mergeCell ref="MDE63:MDG63"/>
    <mergeCell ref="MDM63:MDO63"/>
    <mergeCell ref="MDU63:MDW63"/>
    <mergeCell ref="MEC63:MEE63"/>
    <mergeCell ref="MEK63:MEM63"/>
    <mergeCell ref="MES63:MEU63"/>
    <mergeCell ref="MFA63:MFC63"/>
    <mergeCell ref="LZU63:LZW63"/>
    <mergeCell ref="MAC63:MAE63"/>
    <mergeCell ref="MAK63:MAM63"/>
    <mergeCell ref="MAS63:MAU63"/>
    <mergeCell ref="MBA63:MBC63"/>
    <mergeCell ref="MBI63:MBK63"/>
    <mergeCell ref="MBQ63:MBS63"/>
    <mergeCell ref="MBY63:MCA63"/>
    <mergeCell ref="MCG63:MCI63"/>
    <mergeCell ref="LXA63:LXC63"/>
    <mergeCell ref="LXI63:LXK63"/>
    <mergeCell ref="LXQ63:LXS63"/>
    <mergeCell ref="LXY63:LYA63"/>
    <mergeCell ref="LYG63:LYI63"/>
    <mergeCell ref="LYO63:LYQ63"/>
    <mergeCell ref="LYW63:LYY63"/>
    <mergeCell ref="LZE63:LZG63"/>
    <mergeCell ref="LZM63:LZO63"/>
    <mergeCell ref="LUG63:LUI63"/>
    <mergeCell ref="LUO63:LUQ63"/>
    <mergeCell ref="LUW63:LUY63"/>
    <mergeCell ref="LVE63:LVG63"/>
    <mergeCell ref="LVM63:LVO63"/>
    <mergeCell ref="LVU63:LVW63"/>
    <mergeCell ref="LWC63:LWE63"/>
    <mergeCell ref="LWK63:LWM63"/>
    <mergeCell ref="LWS63:LWU63"/>
    <mergeCell ref="LRM63:LRO63"/>
    <mergeCell ref="LRU63:LRW63"/>
    <mergeCell ref="LSC63:LSE63"/>
    <mergeCell ref="LSK63:LSM63"/>
    <mergeCell ref="LSS63:LSU63"/>
    <mergeCell ref="LTA63:LTC63"/>
    <mergeCell ref="LTI63:LTK63"/>
    <mergeCell ref="LTQ63:LTS63"/>
    <mergeCell ref="LTY63:LUA63"/>
    <mergeCell ref="LOS63:LOU63"/>
    <mergeCell ref="LPA63:LPC63"/>
    <mergeCell ref="LPI63:LPK63"/>
    <mergeCell ref="LPQ63:LPS63"/>
    <mergeCell ref="LPY63:LQA63"/>
    <mergeCell ref="LQG63:LQI63"/>
    <mergeCell ref="LQO63:LQQ63"/>
    <mergeCell ref="LQW63:LQY63"/>
    <mergeCell ref="LRE63:LRG63"/>
    <mergeCell ref="LLY63:LMA63"/>
    <mergeCell ref="LMG63:LMI63"/>
    <mergeCell ref="LMO63:LMQ63"/>
    <mergeCell ref="LMW63:LMY63"/>
    <mergeCell ref="LNE63:LNG63"/>
    <mergeCell ref="LNM63:LNO63"/>
    <mergeCell ref="LNU63:LNW63"/>
    <mergeCell ref="LOC63:LOE63"/>
    <mergeCell ref="LOK63:LOM63"/>
    <mergeCell ref="LJE63:LJG63"/>
    <mergeCell ref="LJM63:LJO63"/>
    <mergeCell ref="LJU63:LJW63"/>
    <mergeCell ref="LKC63:LKE63"/>
    <mergeCell ref="LKK63:LKM63"/>
    <mergeCell ref="LKS63:LKU63"/>
    <mergeCell ref="LLA63:LLC63"/>
    <mergeCell ref="LLI63:LLK63"/>
    <mergeCell ref="LLQ63:LLS63"/>
    <mergeCell ref="LGK63:LGM63"/>
    <mergeCell ref="LGS63:LGU63"/>
    <mergeCell ref="LHA63:LHC63"/>
    <mergeCell ref="LHI63:LHK63"/>
    <mergeCell ref="LHQ63:LHS63"/>
    <mergeCell ref="LHY63:LIA63"/>
    <mergeCell ref="LIG63:LII63"/>
    <mergeCell ref="LIO63:LIQ63"/>
    <mergeCell ref="LIW63:LIY63"/>
    <mergeCell ref="LDQ63:LDS63"/>
    <mergeCell ref="LDY63:LEA63"/>
    <mergeCell ref="LEG63:LEI63"/>
    <mergeCell ref="LEO63:LEQ63"/>
    <mergeCell ref="LEW63:LEY63"/>
    <mergeCell ref="LFE63:LFG63"/>
    <mergeCell ref="LFM63:LFO63"/>
    <mergeCell ref="LFU63:LFW63"/>
    <mergeCell ref="LGC63:LGE63"/>
    <mergeCell ref="LAW63:LAY63"/>
    <mergeCell ref="LBE63:LBG63"/>
    <mergeCell ref="LBM63:LBO63"/>
    <mergeCell ref="LBU63:LBW63"/>
    <mergeCell ref="LCC63:LCE63"/>
    <mergeCell ref="LCK63:LCM63"/>
    <mergeCell ref="LCS63:LCU63"/>
    <mergeCell ref="LDA63:LDC63"/>
    <mergeCell ref="LDI63:LDK63"/>
    <mergeCell ref="KYC63:KYE63"/>
    <mergeCell ref="KYK63:KYM63"/>
    <mergeCell ref="KYS63:KYU63"/>
    <mergeCell ref="KZA63:KZC63"/>
    <mergeCell ref="KZI63:KZK63"/>
    <mergeCell ref="KZQ63:KZS63"/>
    <mergeCell ref="KZY63:LAA63"/>
    <mergeCell ref="LAG63:LAI63"/>
    <mergeCell ref="LAO63:LAQ63"/>
    <mergeCell ref="KVI63:KVK63"/>
    <mergeCell ref="KVQ63:KVS63"/>
    <mergeCell ref="KVY63:KWA63"/>
    <mergeCell ref="KWG63:KWI63"/>
    <mergeCell ref="KWO63:KWQ63"/>
    <mergeCell ref="KWW63:KWY63"/>
    <mergeCell ref="KXE63:KXG63"/>
    <mergeCell ref="KXM63:KXO63"/>
    <mergeCell ref="KXU63:KXW63"/>
    <mergeCell ref="KSO63:KSQ63"/>
    <mergeCell ref="KSW63:KSY63"/>
    <mergeCell ref="KTE63:KTG63"/>
    <mergeCell ref="KTM63:KTO63"/>
    <mergeCell ref="KTU63:KTW63"/>
    <mergeCell ref="KUC63:KUE63"/>
    <mergeCell ref="KUK63:KUM63"/>
    <mergeCell ref="KUS63:KUU63"/>
    <mergeCell ref="KVA63:KVC63"/>
    <mergeCell ref="KPU63:KPW63"/>
    <mergeCell ref="KQC63:KQE63"/>
    <mergeCell ref="KQK63:KQM63"/>
    <mergeCell ref="KQS63:KQU63"/>
    <mergeCell ref="KRA63:KRC63"/>
    <mergeCell ref="KRI63:KRK63"/>
    <mergeCell ref="KRQ63:KRS63"/>
    <mergeCell ref="KRY63:KSA63"/>
    <mergeCell ref="KSG63:KSI63"/>
    <mergeCell ref="KNA63:KNC63"/>
    <mergeCell ref="KNI63:KNK63"/>
    <mergeCell ref="KNQ63:KNS63"/>
    <mergeCell ref="KNY63:KOA63"/>
    <mergeCell ref="KOG63:KOI63"/>
    <mergeCell ref="KOO63:KOQ63"/>
    <mergeCell ref="KOW63:KOY63"/>
    <mergeCell ref="KPE63:KPG63"/>
    <mergeCell ref="KPM63:KPO63"/>
    <mergeCell ref="KKG63:KKI63"/>
    <mergeCell ref="KKO63:KKQ63"/>
    <mergeCell ref="KKW63:KKY63"/>
    <mergeCell ref="KLE63:KLG63"/>
    <mergeCell ref="KLM63:KLO63"/>
    <mergeCell ref="KLU63:KLW63"/>
    <mergeCell ref="KMC63:KME63"/>
    <mergeCell ref="KMK63:KMM63"/>
    <mergeCell ref="KMS63:KMU63"/>
    <mergeCell ref="KHM63:KHO63"/>
    <mergeCell ref="KHU63:KHW63"/>
    <mergeCell ref="KIC63:KIE63"/>
    <mergeCell ref="KIK63:KIM63"/>
    <mergeCell ref="KIS63:KIU63"/>
    <mergeCell ref="KJA63:KJC63"/>
    <mergeCell ref="KJI63:KJK63"/>
    <mergeCell ref="KJQ63:KJS63"/>
    <mergeCell ref="KJY63:KKA63"/>
    <mergeCell ref="KES63:KEU63"/>
    <mergeCell ref="KFA63:KFC63"/>
    <mergeCell ref="KFI63:KFK63"/>
    <mergeCell ref="KFQ63:KFS63"/>
    <mergeCell ref="KFY63:KGA63"/>
    <mergeCell ref="KGG63:KGI63"/>
    <mergeCell ref="KGO63:KGQ63"/>
    <mergeCell ref="KGW63:KGY63"/>
    <mergeCell ref="KHE63:KHG63"/>
    <mergeCell ref="KBY63:KCA63"/>
    <mergeCell ref="KCG63:KCI63"/>
    <mergeCell ref="KCO63:KCQ63"/>
    <mergeCell ref="KCW63:KCY63"/>
    <mergeCell ref="KDE63:KDG63"/>
    <mergeCell ref="KDM63:KDO63"/>
    <mergeCell ref="KDU63:KDW63"/>
    <mergeCell ref="KEC63:KEE63"/>
    <mergeCell ref="KEK63:KEM63"/>
    <mergeCell ref="JZE63:JZG63"/>
    <mergeCell ref="JZM63:JZO63"/>
    <mergeCell ref="JZU63:JZW63"/>
    <mergeCell ref="KAC63:KAE63"/>
    <mergeCell ref="KAK63:KAM63"/>
    <mergeCell ref="KAS63:KAU63"/>
    <mergeCell ref="KBA63:KBC63"/>
    <mergeCell ref="KBI63:KBK63"/>
    <mergeCell ref="KBQ63:KBS63"/>
    <mergeCell ref="JWK63:JWM63"/>
    <mergeCell ref="JWS63:JWU63"/>
    <mergeCell ref="JXA63:JXC63"/>
    <mergeCell ref="JXI63:JXK63"/>
    <mergeCell ref="JXQ63:JXS63"/>
    <mergeCell ref="JXY63:JYA63"/>
    <mergeCell ref="JYG63:JYI63"/>
    <mergeCell ref="JYO63:JYQ63"/>
    <mergeCell ref="JYW63:JYY63"/>
    <mergeCell ref="JTQ63:JTS63"/>
    <mergeCell ref="JTY63:JUA63"/>
    <mergeCell ref="JUG63:JUI63"/>
    <mergeCell ref="JUO63:JUQ63"/>
    <mergeCell ref="JUW63:JUY63"/>
    <mergeCell ref="JVE63:JVG63"/>
    <mergeCell ref="JVM63:JVO63"/>
    <mergeCell ref="JVU63:JVW63"/>
    <mergeCell ref="JWC63:JWE63"/>
    <mergeCell ref="JQW63:JQY63"/>
    <mergeCell ref="JRE63:JRG63"/>
    <mergeCell ref="JRM63:JRO63"/>
    <mergeCell ref="JRU63:JRW63"/>
    <mergeCell ref="JSC63:JSE63"/>
    <mergeCell ref="JSK63:JSM63"/>
    <mergeCell ref="JSS63:JSU63"/>
    <mergeCell ref="JTA63:JTC63"/>
    <mergeCell ref="JTI63:JTK63"/>
    <mergeCell ref="JOC63:JOE63"/>
    <mergeCell ref="JOK63:JOM63"/>
    <mergeCell ref="JOS63:JOU63"/>
    <mergeCell ref="JPA63:JPC63"/>
    <mergeCell ref="JPI63:JPK63"/>
    <mergeCell ref="JPQ63:JPS63"/>
    <mergeCell ref="JPY63:JQA63"/>
    <mergeCell ref="JQG63:JQI63"/>
    <mergeCell ref="JQO63:JQQ63"/>
    <mergeCell ref="JLI63:JLK63"/>
    <mergeCell ref="JLQ63:JLS63"/>
    <mergeCell ref="JLY63:JMA63"/>
    <mergeCell ref="JMG63:JMI63"/>
    <mergeCell ref="JMO63:JMQ63"/>
    <mergeCell ref="JMW63:JMY63"/>
    <mergeCell ref="JNE63:JNG63"/>
    <mergeCell ref="JNM63:JNO63"/>
    <mergeCell ref="JNU63:JNW63"/>
    <mergeCell ref="JIO63:JIQ63"/>
    <mergeCell ref="JIW63:JIY63"/>
    <mergeCell ref="JJE63:JJG63"/>
    <mergeCell ref="JJM63:JJO63"/>
    <mergeCell ref="JJU63:JJW63"/>
    <mergeCell ref="JKC63:JKE63"/>
    <mergeCell ref="JKK63:JKM63"/>
    <mergeCell ref="JKS63:JKU63"/>
    <mergeCell ref="JLA63:JLC63"/>
    <mergeCell ref="JFU63:JFW63"/>
    <mergeCell ref="JGC63:JGE63"/>
    <mergeCell ref="JGK63:JGM63"/>
    <mergeCell ref="JGS63:JGU63"/>
    <mergeCell ref="JHA63:JHC63"/>
    <mergeCell ref="JHI63:JHK63"/>
    <mergeCell ref="JHQ63:JHS63"/>
    <mergeCell ref="JHY63:JIA63"/>
    <mergeCell ref="JIG63:JII63"/>
    <mergeCell ref="JDA63:JDC63"/>
    <mergeCell ref="JDI63:JDK63"/>
    <mergeCell ref="JDQ63:JDS63"/>
    <mergeCell ref="JDY63:JEA63"/>
    <mergeCell ref="JEG63:JEI63"/>
    <mergeCell ref="JEO63:JEQ63"/>
    <mergeCell ref="JEW63:JEY63"/>
    <mergeCell ref="JFE63:JFG63"/>
    <mergeCell ref="JFM63:JFO63"/>
    <mergeCell ref="JAG63:JAI63"/>
    <mergeCell ref="JAO63:JAQ63"/>
    <mergeCell ref="JAW63:JAY63"/>
    <mergeCell ref="JBE63:JBG63"/>
    <mergeCell ref="JBM63:JBO63"/>
    <mergeCell ref="JBU63:JBW63"/>
    <mergeCell ref="JCC63:JCE63"/>
    <mergeCell ref="JCK63:JCM63"/>
    <mergeCell ref="JCS63:JCU63"/>
    <mergeCell ref="IXM63:IXO63"/>
    <mergeCell ref="IXU63:IXW63"/>
    <mergeCell ref="IYC63:IYE63"/>
    <mergeCell ref="IYK63:IYM63"/>
    <mergeCell ref="IYS63:IYU63"/>
    <mergeCell ref="IZA63:IZC63"/>
    <mergeCell ref="IZI63:IZK63"/>
    <mergeCell ref="IZQ63:IZS63"/>
    <mergeCell ref="IZY63:JAA63"/>
    <mergeCell ref="IUS63:IUU63"/>
    <mergeCell ref="IVA63:IVC63"/>
    <mergeCell ref="IVI63:IVK63"/>
    <mergeCell ref="IVQ63:IVS63"/>
    <mergeCell ref="IVY63:IWA63"/>
    <mergeCell ref="IWG63:IWI63"/>
    <mergeCell ref="IWO63:IWQ63"/>
    <mergeCell ref="IWW63:IWY63"/>
    <mergeCell ref="IXE63:IXG63"/>
    <mergeCell ref="IRY63:ISA63"/>
    <mergeCell ref="ISG63:ISI63"/>
    <mergeCell ref="ISO63:ISQ63"/>
    <mergeCell ref="ISW63:ISY63"/>
    <mergeCell ref="ITE63:ITG63"/>
    <mergeCell ref="ITM63:ITO63"/>
    <mergeCell ref="ITU63:ITW63"/>
    <mergeCell ref="IUC63:IUE63"/>
    <mergeCell ref="IUK63:IUM63"/>
    <mergeCell ref="IPE63:IPG63"/>
    <mergeCell ref="IPM63:IPO63"/>
    <mergeCell ref="IPU63:IPW63"/>
    <mergeCell ref="IQC63:IQE63"/>
    <mergeCell ref="IQK63:IQM63"/>
    <mergeCell ref="IQS63:IQU63"/>
    <mergeCell ref="IRA63:IRC63"/>
    <mergeCell ref="IRI63:IRK63"/>
    <mergeCell ref="IRQ63:IRS63"/>
    <mergeCell ref="IMK63:IMM63"/>
    <mergeCell ref="IMS63:IMU63"/>
    <mergeCell ref="INA63:INC63"/>
    <mergeCell ref="INI63:INK63"/>
    <mergeCell ref="INQ63:INS63"/>
    <mergeCell ref="INY63:IOA63"/>
    <mergeCell ref="IOG63:IOI63"/>
    <mergeCell ref="IOO63:IOQ63"/>
    <mergeCell ref="IOW63:IOY63"/>
    <mergeCell ref="IJQ63:IJS63"/>
    <mergeCell ref="IJY63:IKA63"/>
    <mergeCell ref="IKG63:IKI63"/>
    <mergeCell ref="IKO63:IKQ63"/>
    <mergeCell ref="IKW63:IKY63"/>
    <mergeCell ref="ILE63:ILG63"/>
    <mergeCell ref="ILM63:ILO63"/>
    <mergeCell ref="ILU63:ILW63"/>
    <mergeCell ref="IMC63:IME63"/>
    <mergeCell ref="IGW63:IGY63"/>
    <mergeCell ref="IHE63:IHG63"/>
    <mergeCell ref="IHM63:IHO63"/>
    <mergeCell ref="IHU63:IHW63"/>
    <mergeCell ref="IIC63:IIE63"/>
    <mergeCell ref="IIK63:IIM63"/>
    <mergeCell ref="IIS63:IIU63"/>
    <mergeCell ref="IJA63:IJC63"/>
    <mergeCell ref="IJI63:IJK63"/>
    <mergeCell ref="IEC63:IEE63"/>
    <mergeCell ref="IEK63:IEM63"/>
    <mergeCell ref="IES63:IEU63"/>
    <mergeCell ref="IFA63:IFC63"/>
    <mergeCell ref="IFI63:IFK63"/>
    <mergeCell ref="IFQ63:IFS63"/>
    <mergeCell ref="IFY63:IGA63"/>
    <mergeCell ref="IGG63:IGI63"/>
    <mergeCell ref="IGO63:IGQ63"/>
    <mergeCell ref="IBI63:IBK63"/>
    <mergeCell ref="IBQ63:IBS63"/>
    <mergeCell ref="IBY63:ICA63"/>
    <mergeCell ref="ICG63:ICI63"/>
    <mergeCell ref="ICO63:ICQ63"/>
    <mergeCell ref="ICW63:ICY63"/>
    <mergeCell ref="IDE63:IDG63"/>
    <mergeCell ref="IDM63:IDO63"/>
    <mergeCell ref="IDU63:IDW63"/>
    <mergeCell ref="HYO63:HYQ63"/>
    <mergeCell ref="HYW63:HYY63"/>
    <mergeCell ref="HZE63:HZG63"/>
    <mergeCell ref="HZM63:HZO63"/>
    <mergeCell ref="HZU63:HZW63"/>
    <mergeCell ref="IAC63:IAE63"/>
    <mergeCell ref="IAK63:IAM63"/>
    <mergeCell ref="IAS63:IAU63"/>
    <mergeCell ref="IBA63:IBC63"/>
    <mergeCell ref="HVU63:HVW63"/>
    <mergeCell ref="HWC63:HWE63"/>
    <mergeCell ref="HWK63:HWM63"/>
    <mergeCell ref="HWS63:HWU63"/>
    <mergeCell ref="HXA63:HXC63"/>
    <mergeCell ref="HXI63:HXK63"/>
    <mergeCell ref="HXQ63:HXS63"/>
    <mergeCell ref="HXY63:HYA63"/>
    <mergeCell ref="HYG63:HYI63"/>
    <mergeCell ref="HTA63:HTC63"/>
    <mergeCell ref="HTI63:HTK63"/>
    <mergeCell ref="HTQ63:HTS63"/>
    <mergeCell ref="HTY63:HUA63"/>
    <mergeCell ref="HUG63:HUI63"/>
    <mergeCell ref="HUO63:HUQ63"/>
    <mergeCell ref="HUW63:HUY63"/>
    <mergeCell ref="HVE63:HVG63"/>
    <mergeCell ref="HVM63:HVO63"/>
    <mergeCell ref="HQG63:HQI63"/>
    <mergeCell ref="HQO63:HQQ63"/>
    <mergeCell ref="HQW63:HQY63"/>
    <mergeCell ref="HRE63:HRG63"/>
    <mergeCell ref="HRM63:HRO63"/>
    <mergeCell ref="HRU63:HRW63"/>
    <mergeCell ref="HSC63:HSE63"/>
    <mergeCell ref="HSK63:HSM63"/>
    <mergeCell ref="HSS63:HSU63"/>
    <mergeCell ref="HNM63:HNO63"/>
    <mergeCell ref="HNU63:HNW63"/>
    <mergeCell ref="HOC63:HOE63"/>
    <mergeCell ref="HOK63:HOM63"/>
    <mergeCell ref="HOS63:HOU63"/>
    <mergeCell ref="HPA63:HPC63"/>
    <mergeCell ref="HPI63:HPK63"/>
    <mergeCell ref="HPQ63:HPS63"/>
    <mergeCell ref="HPY63:HQA63"/>
    <mergeCell ref="HKS63:HKU63"/>
    <mergeCell ref="HLA63:HLC63"/>
    <mergeCell ref="HLI63:HLK63"/>
    <mergeCell ref="HLQ63:HLS63"/>
    <mergeCell ref="HLY63:HMA63"/>
    <mergeCell ref="HMG63:HMI63"/>
    <mergeCell ref="HMO63:HMQ63"/>
    <mergeCell ref="HMW63:HMY63"/>
    <mergeCell ref="HNE63:HNG63"/>
    <mergeCell ref="HHY63:HIA63"/>
    <mergeCell ref="HIG63:HII63"/>
    <mergeCell ref="HIO63:HIQ63"/>
    <mergeCell ref="HIW63:HIY63"/>
    <mergeCell ref="HJE63:HJG63"/>
    <mergeCell ref="HJM63:HJO63"/>
    <mergeCell ref="HJU63:HJW63"/>
    <mergeCell ref="HKC63:HKE63"/>
    <mergeCell ref="HKK63:HKM63"/>
    <mergeCell ref="HFE63:HFG63"/>
    <mergeCell ref="HFM63:HFO63"/>
    <mergeCell ref="HFU63:HFW63"/>
    <mergeCell ref="HGC63:HGE63"/>
    <mergeCell ref="HGK63:HGM63"/>
    <mergeCell ref="HGS63:HGU63"/>
    <mergeCell ref="HHA63:HHC63"/>
    <mergeCell ref="HHI63:HHK63"/>
    <mergeCell ref="HHQ63:HHS63"/>
    <mergeCell ref="HCK63:HCM63"/>
    <mergeCell ref="HCS63:HCU63"/>
    <mergeCell ref="HDA63:HDC63"/>
    <mergeCell ref="HDI63:HDK63"/>
    <mergeCell ref="HDQ63:HDS63"/>
    <mergeCell ref="HDY63:HEA63"/>
    <mergeCell ref="HEG63:HEI63"/>
    <mergeCell ref="HEO63:HEQ63"/>
    <mergeCell ref="HEW63:HEY63"/>
    <mergeCell ref="GZQ63:GZS63"/>
    <mergeCell ref="GZY63:HAA63"/>
    <mergeCell ref="HAG63:HAI63"/>
    <mergeCell ref="HAO63:HAQ63"/>
    <mergeCell ref="HAW63:HAY63"/>
    <mergeCell ref="HBE63:HBG63"/>
    <mergeCell ref="HBM63:HBO63"/>
    <mergeCell ref="HBU63:HBW63"/>
    <mergeCell ref="HCC63:HCE63"/>
    <mergeCell ref="GWW63:GWY63"/>
    <mergeCell ref="GXE63:GXG63"/>
    <mergeCell ref="GXM63:GXO63"/>
    <mergeCell ref="GXU63:GXW63"/>
    <mergeCell ref="GYC63:GYE63"/>
    <mergeCell ref="GYK63:GYM63"/>
    <mergeCell ref="GYS63:GYU63"/>
    <mergeCell ref="GZA63:GZC63"/>
    <mergeCell ref="GZI63:GZK63"/>
    <mergeCell ref="GUC63:GUE63"/>
    <mergeCell ref="GUK63:GUM63"/>
    <mergeCell ref="GUS63:GUU63"/>
    <mergeCell ref="GVA63:GVC63"/>
    <mergeCell ref="GVI63:GVK63"/>
    <mergeCell ref="GVQ63:GVS63"/>
    <mergeCell ref="GVY63:GWA63"/>
    <mergeCell ref="GWG63:GWI63"/>
    <mergeCell ref="GWO63:GWQ63"/>
    <mergeCell ref="GRI63:GRK63"/>
    <mergeCell ref="GRQ63:GRS63"/>
    <mergeCell ref="GRY63:GSA63"/>
    <mergeCell ref="GSG63:GSI63"/>
    <mergeCell ref="GSO63:GSQ63"/>
    <mergeCell ref="GSW63:GSY63"/>
    <mergeCell ref="GTE63:GTG63"/>
    <mergeCell ref="GTM63:GTO63"/>
    <mergeCell ref="GTU63:GTW63"/>
    <mergeCell ref="GOO63:GOQ63"/>
    <mergeCell ref="GOW63:GOY63"/>
    <mergeCell ref="GPE63:GPG63"/>
    <mergeCell ref="GPM63:GPO63"/>
    <mergeCell ref="GPU63:GPW63"/>
    <mergeCell ref="GQC63:GQE63"/>
    <mergeCell ref="GQK63:GQM63"/>
    <mergeCell ref="GQS63:GQU63"/>
    <mergeCell ref="GRA63:GRC63"/>
    <mergeCell ref="GLU63:GLW63"/>
    <mergeCell ref="GMC63:GME63"/>
    <mergeCell ref="GMK63:GMM63"/>
    <mergeCell ref="GMS63:GMU63"/>
    <mergeCell ref="GNA63:GNC63"/>
    <mergeCell ref="GNI63:GNK63"/>
    <mergeCell ref="GNQ63:GNS63"/>
    <mergeCell ref="GNY63:GOA63"/>
    <mergeCell ref="GOG63:GOI63"/>
    <mergeCell ref="GJA63:GJC63"/>
    <mergeCell ref="GJI63:GJK63"/>
    <mergeCell ref="GJQ63:GJS63"/>
    <mergeCell ref="GJY63:GKA63"/>
    <mergeCell ref="GKG63:GKI63"/>
    <mergeCell ref="GKO63:GKQ63"/>
    <mergeCell ref="GKW63:GKY63"/>
    <mergeCell ref="GLE63:GLG63"/>
    <mergeCell ref="GLM63:GLO63"/>
    <mergeCell ref="GGG63:GGI63"/>
    <mergeCell ref="GGO63:GGQ63"/>
    <mergeCell ref="GGW63:GGY63"/>
    <mergeCell ref="GHE63:GHG63"/>
    <mergeCell ref="GHM63:GHO63"/>
    <mergeCell ref="GHU63:GHW63"/>
    <mergeCell ref="GIC63:GIE63"/>
    <mergeCell ref="GIK63:GIM63"/>
    <mergeCell ref="GIS63:GIU63"/>
    <mergeCell ref="GDM63:GDO63"/>
    <mergeCell ref="GDU63:GDW63"/>
    <mergeCell ref="GEC63:GEE63"/>
    <mergeCell ref="GEK63:GEM63"/>
    <mergeCell ref="GES63:GEU63"/>
    <mergeCell ref="GFA63:GFC63"/>
    <mergeCell ref="GFI63:GFK63"/>
    <mergeCell ref="GFQ63:GFS63"/>
    <mergeCell ref="GFY63:GGA63"/>
    <mergeCell ref="GAS63:GAU63"/>
    <mergeCell ref="GBA63:GBC63"/>
    <mergeCell ref="GBI63:GBK63"/>
    <mergeCell ref="GBQ63:GBS63"/>
    <mergeCell ref="GBY63:GCA63"/>
    <mergeCell ref="GCG63:GCI63"/>
    <mergeCell ref="GCO63:GCQ63"/>
    <mergeCell ref="GCW63:GCY63"/>
    <mergeCell ref="GDE63:GDG63"/>
    <mergeCell ref="FXY63:FYA63"/>
    <mergeCell ref="FYG63:FYI63"/>
    <mergeCell ref="FYO63:FYQ63"/>
    <mergeCell ref="FYW63:FYY63"/>
    <mergeCell ref="FZE63:FZG63"/>
    <mergeCell ref="FZM63:FZO63"/>
    <mergeCell ref="FZU63:FZW63"/>
    <mergeCell ref="GAC63:GAE63"/>
    <mergeCell ref="GAK63:GAM63"/>
    <mergeCell ref="FVE63:FVG63"/>
    <mergeCell ref="FVM63:FVO63"/>
    <mergeCell ref="FVU63:FVW63"/>
    <mergeCell ref="FWC63:FWE63"/>
    <mergeCell ref="FWK63:FWM63"/>
    <mergeCell ref="FWS63:FWU63"/>
    <mergeCell ref="FXA63:FXC63"/>
    <mergeCell ref="FXI63:FXK63"/>
    <mergeCell ref="FXQ63:FXS63"/>
    <mergeCell ref="FSK63:FSM63"/>
    <mergeCell ref="FSS63:FSU63"/>
    <mergeCell ref="FTA63:FTC63"/>
    <mergeCell ref="FTI63:FTK63"/>
    <mergeCell ref="FTQ63:FTS63"/>
    <mergeCell ref="FTY63:FUA63"/>
    <mergeCell ref="FUG63:FUI63"/>
    <mergeCell ref="FUO63:FUQ63"/>
    <mergeCell ref="FUW63:FUY63"/>
    <mergeCell ref="FPQ63:FPS63"/>
    <mergeCell ref="FPY63:FQA63"/>
    <mergeCell ref="FQG63:FQI63"/>
    <mergeCell ref="FQO63:FQQ63"/>
    <mergeCell ref="FQW63:FQY63"/>
    <mergeCell ref="FRE63:FRG63"/>
    <mergeCell ref="FRM63:FRO63"/>
    <mergeCell ref="FRU63:FRW63"/>
    <mergeCell ref="FSC63:FSE63"/>
    <mergeCell ref="FMW63:FMY63"/>
    <mergeCell ref="FNE63:FNG63"/>
    <mergeCell ref="FNM63:FNO63"/>
    <mergeCell ref="FNU63:FNW63"/>
    <mergeCell ref="FOC63:FOE63"/>
    <mergeCell ref="FOK63:FOM63"/>
    <mergeCell ref="FOS63:FOU63"/>
    <mergeCell ref="FPA63:FPC63"/>
    <mergeCell ref="FPI63:FPK63"/>
    <mergeCell ref="FKC63:FKE63"/>
    <mergeCell ref="FKK63:FKM63"/>
    <mergeCell ref="FKS63:FKU63"/>
    <mergeCell ref="FLA63:FLC63"/>
    <mergeCell ref="FLI63:FLK63"/>
    <mergeCell ref="FLQ63:FLS63"/>
    <mergeCell ref="FLY63:FMA63"/>
    <mergeCell ref="FMG63:FMI63"/>
    <mergeCell ref="FMO63:FMQ63"/>
    <mergeCell ref="FHI63:FHK63"/>
    <mergeCell ref="FHQ63:FHS63"/>
    <mergeCell ref="FHY63:FIA63"/>
    <mergeCell ref="FIG63:FII63"/>
    <mergeCell ref="FIO63:FIQ63"/>
    <mergeCell ref="FIW63:FIY63"/>
    <mergeCell ref="FJE63:FJG63"/>
    <mergeCell ref="FJM63:FJO63"/>
    <mergeCell ref="FJU63:FJW63"/>
    <mergeCell ref="FEO63:FEQ63"/>
    <mergeCell ref="FEW63:FEY63"/>
    <mergeCell ref="FFE63:FFG63"/>
    <mergeCell ref="FFM63:FFO63"/>
    <mergeCell ref="FFU63:FFW63"/>
    <mergeCell ref="FGC63:FGE63"/>
    <mergeCell ref="FGK63:FGM63"/>
    <mergeCell ref="FGS63:FGU63"/>
    <mergeCell ref="FHA63:FHC63"/>
    <mergeCell ref="FBU63:FBW63"/>
    <mergeCell ref="FCC63:FCE63"/>
    <mergeCell ref="FCK63:FCM63"/>
    <mergeCell ref="FCS63:FCU63"/>
    <mergeCell ref="FDA63:FDC63"/>
    <mergeCell ref="FDI63:FDK63"/>
    <mergeCell ref="FDQ63:FDS63"/>
    <mergeCell ref="FDY63:FEA63"/>
    <mergeCell ref="FEG63:FEI63"/>
    <mergeCell ref="EZA63:EZC63"/>
    <mergeCell ref="EZI63:EZK63"/>
    <mergeCell ref="EZQ63:EZS63"/>
    <mergeCell ref="EZY63:FAA63"/>
    <mergeCell ref="FAG63:FAI63"/>
    <mergeCell ref="FAO63:FAQ63"/>
    <mergeCell ref="FAW63:FAY63"/>
    <mergeCell ref="FBE63:FBG63"/>
    <mergeCell ref="FBM63:FBO63"/>
    <mergeCell ref="EWG63:EWI63"/>
    <mergeCell ref="EWO63:EWQ63"/>
    <mergeCell ref="EWW63:EWY63"/>
    <mergeCell ref="EXE63:EXG63"/>
    <mergeCell ref="EXM63:EXO63"/>
    <mergeCell ref="EXU63:EXW63"/>
    <mergeCell ref="EYC63:EYE63"/>
    <mergeCell ref="EYK63:EYM63"/>
    <mergeCell ref="EYS63:EYU63"/>
    <mergeCell ref="ETM63:ETO63"/>
    <mergeCell ref="ETU63:ETW63"/>
    <mergeCell ref="EUC63:EUE63"/>
    <mergeCell ref="EUK63:EUM63"/>
    <mergeCell ref="EUS63:EUU63"/>
    <mergeCell ref="EVA63:EVC63"/>
    <mergeCell ref="EVI63:EVK63"/>
    <mergeCell ref="EVQ63:EVS63"/>
    <mergeCell ref="EVY63:EWA63"/>
    <mergeCell ref="EQS63:EQU63"/>
    <mergeCell ref="ERA63:ERC63"/>
    <mergeCell ref="ERI63:ERK63"/>
    <mergeCell ref="ERQ63:ERS63"/>
    <mergeCell ref="ERY63:ESA63"/>
    <mergeCell ref="ESG63:ESI63"/>
    <mergeCell ref="ESO63:ESQ63"/>
    <mergeCell ref="ESW63:ESY63"/>
    <mergeCell ref="ETE63:ETG63"/>
    <mergeCell ref="ENY63:EOA63"/>
    <mergeCell ref="EOG63:EOI63"/>
    <mergeCell ref="EOO63:EOQ63"/>
    <mergeCell ref="EOW63:EOY63"/>
    <mergeCell ref="EPE63:EPG63"/>
    <mergeCell ref="EPM63:EPO63"/>
    <mergeCell ref="EPU63:EPW63"/>
    <mergeCell ref="EQC63:EQE63"/>
    <mergeCell ref="EQK63:EQM63"/>
    <mergeCell ref="ELE63:ELG63"/>
    <mergeCell ref="ELM63:ELO63"/>
    <mergeCell ref="ELU63:ELW63"/>
    <mergeCell ref="EMC63:EME63"/>
    <mergeCell ref="EMK63:EMM63"/>
    <mergeCell ref="EMS63:EMU63"/>
    <mergeCell ref="ENA63:ENC63"/>
    <mergeCell ref="ENI63:ENK63"/>
    <mergeCell ref="ENQ63:ENS63"/>
    <mergeCell ref="EIK63:EIM63"/>
    <mergeCell ref="EIS63:EIU63"/>
    <mergeCell ref="EJA63:EJC63"/>
    <mergeCell ref="EJI63:EJK63"/>
    <mergeCell ref="EJQ63:EJS63"/>
    <mergeCell ref="EJY63:EKA63"/>
    <mergeCell ref="EKG63:EKI63"/>
    <mergeCell ref="EKO63:EKQ63"/>
    <mergeCell ref="EKW63:EKY63"/>
    <mergeCell ref="EFQ63:EFS63"/>
    <mergeCell ref="EFY63:EGA63"/>
    <mergeCell ref="EGG63:EGI63"/>
    <mergeCell ref="EGO63:EGQ63"/>
    <mergeCell ref="EGW63:EGY63"/>
    <mergeCell ref="EHE63:EHG63"/>
    <mergeCell ref="EHM63:EHO63"/>
    <mergeCell ref="EHU63:EHW63"/>
    <mergeCell ref="EIC63:EIE63"/>
    <mergeCell ref="ECW63:ECY63"/>
    <mergeCell ref="EDE63:EDG63"/>
    <mergeCell ref="EDM63:EDO63"/>
    <mergeCell ref="EDU63:EDW63"/>
    <mergeCell ref="EEC63:EEE63"/>
    <mergeCell ref="EEK63:EEM63"/>
    <mergeCell ref="EES63:EEU63"/>
    <mergeCell ref="EFA63:EFC63"/>
    <mergeCell ref="EFI63:EFK63"/>
    <mergeCell ref="EAC63:EAE63"/>
    <mergeCell ref="EAK63:EAM63"/>
    <mergeCell ref="EAS63:EAU63"/>
    <mergeCell ref="EBA63:EBC63"/>
    <mergeCell ref="EBI63:EBK63"/>
    <mergeCell ref="EBQ63:EBS63"/>
    <mergeCell ref="EBY63:ECA63"/>
    <mergeCell ref="ECG63:ECI63"/>
    <mergeCell ref="ECO63:ECQ63"/>
    <mergeCell ref="DXI63:DXK63"/>
    <mergeCell ref="DXQ63:DXS63"/>
    <mergeCell ref="DXY63:DYA63"/>
    <mergeCell ref="DYG63:DYI63"/>
    <mergeCell ref="DYO63:DYQ63"/>
    <mergeCell ref="DYW63:DYY63"/>
    <mergeCell ref="DZE63:DZG63"/>
    <mergeCell ref="DZM63:DZO63"/>
    <mergeCell ref="DZU63:DZW63"/>
    <mergeCell ref="DUO63:DUQ63"/>
    <mergeCell ref="DUW63:DUY63"/>
    <mergeCell ref="DVE63:DVG63"/>
    <mergeCell ref="DVM63:DVO63"/>
    <mergeCell ref="DVU63:DVW63"/>
    <mergeCell ref="DWC63:DWE63"/>
    <mergeCell ref="DWK63:DWM63"/>
    <mergeCell ref="DWS63:DWU63"/>
    <mergeCell ref="DXA63:DXC63"/>
    <mergeCell ref="DRU63:DRW63"/>
    <mergeCell ref="DSC63:DSE63"/>
    <mergeCell ref="DSK63:DSM63"/>
    <mergeCell ref="DSS63:DSU63"/>
    <mergeCell ref="DTA63:DTC63"/>
    <mergeCell ref="DTI63:DTK63"/>
    <mergeCell ref="DTQ63:DTS63"/>
    <mergeCell ref="DTY63:DUA63"/>
    <mergeCell ref="DUG63:DUI63"/>
    <mergeCell ref="DPA63:DPC63"/>
    <mergeCell ref="DPI63:DPK63"/>
    <mergeCell ref="DPQ63:DPS63"/>
    <mergeCell ref="DPY63:DQA63"/>
    <mergeCell ref="DQG63:DQI63"/>
    <mergeCell ref="DQO63:DQQ63"/>
    <mergeCell ref="DQW63:DQY63"/>
    <mergeCell ref="DRE63:DRG63"/>
    <mergeCell ref="DRM63:DRO63"/>
    <mergeCell ref="DMG63:DMI63"/>
    <mergeCell ref="DMO63:DMQ63"/>
    <mergeCell ref="DMW63:DMY63"/>
    <mergeCell ref="DNE63:DNG63"/>
    <mergeCell ref="DNM63:DNO63"/>
    <mergeCell ref="DNU63:DNW63"/>
    <mergeCell ref="DOC63:DOE63"/>
    <mergeCell ref="DOK63:DOM63"/>
    <mergeCell ref="DOS63:DOU63"/>
    <mergeCell ref="DJM63:DJO63"/>
    <mergeCell ref="DJU63:DJW63"/>
    <mergeCell ref="DKC63:DKE63"/>
    <mergeCell ref="DKK63:DKM63"/>
    <mergeCell ref="DKS63:DKU63"/>
    <mergeCell ref="DLA63:DLC63"/>
    <mergeCell ref="DLI63:DLK63"/>
    <mergeCell ref="DLQ63:DLS63"/>
    <mergeCell ref="DLY63:DMA63"/>
    <mergeCell ref="DGS63:DGU63"/>
    <mergeCell ref="DHA63:DHC63"/>
    <mergeCell ref="DHI63:DHK63"/>
    <mergeCell ref="DHQ63:DHS63"/>
    <mergeCell ref="DHY63:DIA63"/>
    <mergeCell ref="DIG63:DII63"/>
    <mergeCell ref="DIO63:DIQ63"/>
    <mergeCell ref="DIW63:DIY63"/>
    <mergeCell ref="DJE63:DJG63"/>
    <mergeCell ref="DDY63:DEA63"/>
    <mergeCell ref="DEG63:DEI63"/>
    <mergeCell ref="DEO63:DEQ63"/>
    <mergeCell ref="DEW63:DEY63"/>
    <mergeCell ref="DFE63:DFG63"/>
    <mergeCell ref="DFM63:DFO63"/>
    <mergeCell ref="DFU63:DFW63"/>
    <mergeCell ref="DGC63:DGE63"/>
    <mergeCell ref="DGK63:DGM63"/>
    <mergeCell ref="DBE63:DBG63"/>
    <mergeCell ref="DBM63:DBO63"/>
    <mergeCell ref="DBU63:DBW63"/>
    <mergeCell ref="DCC63:DCE63"/>
    <mergeCell ref="DCK63:DCM63"/>
    <mergeCell ref="DCS63:DCU63"/>
    <mergeCell ref="DDA63:DDC63"/>
    <mergeCell ref="DDI63:DDK63"/>
    <mergeCell ref="DDQ63:DDS63"/>
    <mergeCell ref="CYK63:CYM63"/>
    <mergeCell ref="CYS63:CYU63"/>
    <mergeCell ref="CZA63:CZC63"/>
    <mergeCell ref="CZI63:CZK63"/>
    <mergeCell ref="CZQ63:CZS63"/>
    <mergeCell ref="CZY63:DAA63"/>
    <mergeCell ref="DAG63:DAI63"/>
    <mergeCell ref="DAO63:DAQ63"/>
    <mergeCell ref="DAW63:DAY63"/>
    <mergeCell ref="CVQ63:CVS63"/>
    <mergeCell ref="CVY63:CWA63"/>
    <mergeCell ref="CWG63:CWI63"/>
    <mergeCell ref="CWO63:CWQ63"/>
    <mergeCell ref="CWW63:CWY63"/>
    <mergeCell ref="CXE63:CXG63"/>
    <mergeCell ref="CXM63:CXO63"/>
    <mergeCell ref="CXU63:CXW63"/>
    <mergeCell ref="CYC63:CYE63"/>
    <mergeCell ref="CSW63:CSY63"/>
    <mergeCell ref="CTE63:CTG63"/>
    <mergeCell ref="CTM63:CTO63"/>
    <mergeCell ref="CTU63:CTW63"/>
    <mergeCell ref="CUC63:CUE63"/>
    <mergeCell ref="CUK63:CUM63"/>
    <mergeCell ref="CUS63:CUU63"/>
    <mergeCell ref="CVA63:CVC63"/>
    <mergeCell ref="CVI63:CVK63"/>
    <mergeCell ref="CQC63:CQE63"/>
    <mergeCell ref="CQK63:CQM63"/>
    <mergeCell ref="CQS63:CQU63"/>
    <mergeCell ref="CRA63:CRC63"/>
    <mergeCell ref="CRI63:CRK63"/>
    <mergeCell ref="CRQ63:CRS63"/>
    <mergeCell ref="CRY63:CSA63"/>
    <mergeCell ref="CSG63:CSI63"/>
    <mergeCell ref="CSO63:CSQ63"/>
    <mergeCell ref="CNI63:CNK63"/>
    <mergeCell ref="CNQ63:CNS63"/>
    <mergeCell ref="CNY63:COA63"/>
    <mergeCell ref="COG63:COI63"/>
    <mergeCell ref="COO63:COQ63"/>
    <mergeCell ref="COW63:COY63"/>
    <mergeCell ref="CPE63:CPG63"/>
    <mergeCell ref="CPM63:CPO63"/>
    <mergeCell ref="CPU63:CPW63"/>
    <mergeCell ref="CKO63:CKQ63"/>
    <mergeCell ref="CKW63:CKY63"/>
    <mergeCell ref="CLE63:CLG63"/>
    <mergeCell ref="CLM63:CLO63"/>
    <mergeCell ref="CLU63:CLW63"/>
    <mergeCell ref="CMC63:CME63"/>
    <mergeCell ref="CMK63:CMM63"/>
    <mergeCell ref="CMS63:CMU63"/>
    <mergeCell ref="CNA63:CNC63"/>
    <mergeCell ref="CHU63:CHW63"/>
    <mergeCell ref="CIC63:CIE63"/>
    <mergeCell ref="CIK63:CIM63"/>
    <mergeCell ref="CIS63:CIU63"/>
    <mergeCell ref="CJA63:CJC63"/>
    <mergeCell ref="CJI63:CJK63"/>
    <mergeCell ref="CJQ63:CJS63"/>
    <mergeCell ref="CJY63:CKA63"/>
    <mergeCell ref="CKG63:CKI63"/>
    <mergeCell ref="CFA63:CFC63"/>
    <mergeCell ref="CFI63:CFK63"/>
    <mergeCell ref="CFQ63:CFS63"/>
    <mergeCell ref="CFY63:CGA63"/>
    <mergeCell ref="CGG63:CGI63"/>
    <mergeCell ref="CGO63:CGQ63"/>
    <mergeCell ref="CGW63:CGY63"/>
    <mergeCell ref="CHE63:CHG63"/>
    <mergeCell ref="CHM63:CHO63"/>
    <mergeCell ref="CCG63:CCI63"/>
    <mergeCell ref="CCO63:CCQ63"/>
    <mergeCell ref="CCW63:CCY63"/>
    <mergeCell ref="CDE63:CDG63"/>
    <mergeCell ref="CDM63:CDO63"/>
    <mergeCell ref="CDU63:CDW63"/>
    <mergeCell ref="CEC63:CEE63"/>
    <mergeCell ref="CEK63:CEM63"/>
    <mergeCell ref="CES63:CEU63"/>
    <mergeCell ref="BZM63:BZO63"/>
    <mergeCell ref="BZU63:BZW63"/>
    <mergeCell ref="CAC63:CAE63"/>
    <mergeCell ref="CAK63:CAM63"/>
    <mergeCell ref="CAS63:CAU63"/>
    <mergeCell ref="CBA63:CBC63"/>
    <mergeCell ref="CBI63:CBK63"/>
    <mergeCell ref="CBQ63:CBS63"/>
    <mergeCell ref="CBY63:CCA63"/>
    <mergeCell ref="BWS63:BWU63"/>
    <mergeCell ref="BXA63:BXC63"/>
    <mergeCell ref="BXI63:BXK63"/>
    <mergeCell ref="BXQ63:BXS63"/>
    <mergeCell ref="BXY63:BYA63"/>
    <mergeCell ref="BYG63:BYI63"/>
    <mergeCell ref="BYO63:BYQ63"/>
    <mergeCell ref="BYW63:BYY63"/>
    <mergeCell ref="BZE63:BZG63"/>
    <mergeCell ref="BTY63:BUA63"/>
    <mergeCell ref="BUG63:BUI63"/>
    <mergeCell ref="BUO63:BUQ63"/>
    <mergeCell ref="BUW63:BUY63"/>
    <mergeCell ref="BVE63:BVG63"/>
    <mergeCell ref="BVM63:BVO63"/>
    <mergeCell ref="BVU63:BVW63"/>
    <mergeCell ref="BWC63:BWE63"/>
    <mergeCell ref="BWK63:BWM63"/>
    <mergeCell ref="BRE63:BRG63"/>
    <mergeCell ref="BRM63:BRO63"/>
    <mergeCell ref="BRU63:BRW63"/>
    <mergeCell ref="BSC63:BSE63"/>
    <mergeCell ref="BSK63:BSM63"/>
    <mergeCell ref="BSS63:BSU63"/>
    <mergeCell ref="BTA63:BTC63"/>
    <mergeCell ref="BTI63:BTK63"/>
    <mergeCell ref="BTQ63:BTS63"/>
    <mergeCell ref="BOK63:BOM63"/>
    <mergeCell ref="BOS63:BOU63"/>
    <mergeCell ref="BPA63:BPC63"/>
    <mergeCell ref="BPI63:BPK63"/>
    <mergeCell ref="BPQ63:BPS63"/>
    <mergeCell ref="BPY63:BQA63"/>
    <mergeCell ref="BQG63:BQI63"/>
    <mergeCell ref="BQO63:BQQ63"/>
    <mergeCell ref="BQW63:BQY63"/>
    <mergeCell ref="BLQ63:BLS63"/>
    <mergeCell ref="BLY63:BMA63"/>
    <mergeCell ref="BMG63:BMI63"/>
    <mergeCell ref="BMO63:BMQ63"/>
    <mergeCell ref="BMW63:BMY63"/>
    <mergeCell ref="BNE63:BNG63"/>
    <mergeCell ref="BNM63:BNO63"/>
    <mergeCell ref="BNU63:BNW63"/>
    <mergeCell ref="BOC63:BOE63"/>
    <mergeCell ref="BIW63:BIY63"/>
    <mergeCell ref="BJE63:BJG63"/>
    <mergeCell ref="BJM63:BJO63"/>
    <mergeCell ref="BJU63:BJW63"/>
    <mergeCell ref="BKC63:BKE63"/>
    <mergeCell ref="BKK63:BKM63"/>
    <mergeCell ref="BKS63:BKU63"/>
    <mergeCell ref="BLA63:BLC63"/>
    <mergeCell ref="BLI63:BLK63"/>
    <mergeCell ref="BGC63:BGE63"/>
    <mergeCell ref="BGK63:BGM63"/>
    <mergeCell ref="BGS63:BGU63"/>
    <mergeCell ref="BHA63:BHC63"/>
    <mergeCell ref="BHI63:BHK63"/>
    <mergeCell ref="BHQ63:BHS63"/>
    <mergeCell ref="BHY63:BIA63"/>
    <mergeCell ref="BIG63:BII63"/>
    <mergeCell ref="BIO63:BIQ63"/>
    <mergeCell ref="BDI63:BDK63"/>
    <mergeCell ref="BDQ63:BDS63"/>
    <mergeCell ref="BDY63:BEA63"/>
    <mergeCell ref="BEG63:BEI63"/>
    <mergeCell ref="BEO63:BEQ63"/>
    <mergeCell ref="BEW63:BEY63"/>
    <mergeCell ref="BFE63:BFG63"/>
    <mergeCell ref="BFM63:BFO63"/>
    <mergeCell ref="BFU63:BFW63"/>
    <mergeCell ref="BAO63:BAQ63"/>
    <mergeCell ref="BAW63:BAY63"/>
    <mergeCell ref="BBE63:BBG63"/>
    <mergeCell ref="BBM63:BBO63"/>
    <mergeCell ref="BBU63:BBW63"/>
    <mergeCell ref="BCC63:BCE63"/>
    <mergeCell ref="BCK63:BCM63"/>
    <mergeCell ref="BCS63:BCU63"/>
    <mergeCell ref="BDA63:BDC63"/>
    <mergeCell ref="AXU63:AXW63"/>
    <mergeCell ref="AYC63:AYE63"/>
    <mergeCell ref="AYK63:AYM63"/>
    <mergeCell ref="AYS63:AYU63"/>
    <mergeCell ref="AZA63:AZC63"/>
    <mergeCell ref="AZI63:AZK63"/>
    <mergeCell ref="AZQ63:AZS63"/>
    <mergeCell ref="AZY63:BAA63"/>
    <mergeCell ref="BAG63:BAI63"/>
    <mergeCell ref="AVA63:AVC63"/>
    <mergeCell ref="AVI63:AVK63"/>
    <mergeCell ref="AVQ63:AVS63"/>
    <mergeCell ref="AVY63:AWA63"/>
    <mergeCell ref="AWG63:AWI63"/>
    <mergeCell ref="AWO63:AWQ63"/>
    <mergeCell ref="AWW63:AWY63"/>
    <mergeCell ref="AXE63:AXG63"/>
    <mergeCell ref="AXM63:AXO63"/>
    <mergeCell ref="ASG63:ASI63"/>
    <mergeCell ref="ASO63:ASQ63"/>
    <mergeCell ref="ASW63:ASY63"/>
    <mergeCell ref="ATE63:ATG63"/>
    <mergeCell ref="ATM63:ATO63"/>
    <mergeCell ref="ATU63:ATW63"/>
    <mergeCell ref="AUC63:AUE63"/>
    <mergeCell ref="AUK63:AUM63"/>
    <mergeCell ref="AUS63:AUU63"/>
    <mergeCell ref="APU63:APW63"/>
    <mergeCell ref="AQC63:AQE63"/>
    <mergeCell ref="AQK63:AQM63"/>
    <mergeCell ref="AQS63:AQU63"/>
    <mergeCell ref="ARA63:ARC63"/>
    <mergeCell ref="ARI63:ARK63"/>
    <mergeCell ref="ARQ63:ARS63"/>
    <mergeCell ref="ARY63:ASA63"/>
    <mergeCell ref="AMS63:AMU63"/>
    <mergeCell ref="ANA63:ANC63"/>
    <mergeCell ref="ANI63:ANK63"/>
    <mergeCell ref="ANQ63:ANS63"/>
    <mergeCell ref="ANY63:AOA63"/>
    <mergeCell ref="AOG63:AOI63"/>
    <mergeCell ref="AOO63:AOQ63"/>
    <mergeCell ref="AOW63:AOY63"/>
    <mergeCell ref="APE63:APG63"/>
    <mergeCell ref="AKO63:AKQ63"/>
    <mergeCell ref="AKW63:AKY63"/>
    <mergeCell ref="ALE63:ALG63"/>
    <mergeCell ref="ALM63:ALO63"/>
    <mergeCell ref="ALU63:ALW63"/>
    <mergeCell ref="AMC63:AME63"/>
    <mergeCell ref="AMK63:AMM63"/>
    <mergeCell ref="AHE63:AHG63"/>
    <mergeCell ref="AHM63:AHO63"/>
    <mergeCell ref="AHU63:AHW63"/>
    <mergeCell ref="AIC63:AIE63"/>
    <mergeCell ref="AIK63:AIM63"/>
    <mergeCell ref="AIS63:AIU63"/>
    <mergeCell ref="AJA63:AJC63"/>
    <mergeCell ref="AJI63:AJK63"/>
    <mergeCell ref="AJQ63:AJS63"/>
    <mergeCell ref="APM63:APO63"/>
    <mergeCell ref="AFI63:AFK63"/>
    <mergeCell ref="AFQ63:AFS63"/>
    <mergeCell ref="AFY63:AGA63"/>
    <mergeCell ref="AGG63:AGI63"/>
    <mergeCell ref="AGO63:AGQ63"/>
    <mergeCell ref="AGW63:AGY63"/>
    <mergeCell ref="ABQ63:ABS63"/>
    <mergeCell ref="ABY63:ACA63"/>
    <mergeCell ref="ACG63:ACI63"/>
    <mergeCell ref="ACO63:ACQ63"/>
    <mergeCell ref="ACW63:ACY63"/>
    <mergeCell ref="ADE63:ADG63"/>
    <mergeCell ref="ADM63:ADO63"/>
    <mergeCell ref="ADU63:ADW63"/>
    <mergeCell ref="AEC63:AEE63"/>
    <mergeCell ref="AJY63:AKA63"/>
    <mergeCell ref="AKG63:AKI63"/>
    <mergeCell ref="AAC63:AAE63"/>
    <mergeCell ref="AAK63:AAM63"/>
    <mergeCell ref="AAS63:AAU63"/>
    <mergeCell ref="ABA63:ABC63"/>
    <mergeCell ref="ABI63:ABK63"/>
    <mergeCell ref="WC63:WE63"/>
    <mergeCell ref="WK63:WM63"/>
    <mergeCell ref="WS63:WU63"/>
    <mergeCell ref="XA63:XC63"/>
    <mergeCell ref="XI63:XK63"/>
    <mergeCell ref="XQ63:XS63"/>
    <mergeCell ref="XY63:YA63"/>
    <mergeCell ref="YG63:YI63"/>
    <mergeCell ref="YO63:YQ63"/>
    <mergeCell ref="AEK63:AEM63"/>
    <mergeCell ref="AES63:AEU63"/>
    <mergeCell ref="AFA63:AFC63"/>
    <mergeCell ref="UW63:UY63"/>
    <mergeCell ref="VE63:VG63"/>
    <mergeCell ref="VM63:VO63"/>
    <mergeCell ref="VU63:VW63"/>
    <mergeCell ref="QO63:QQ63"/>
    <mergeCell ref="QW63:QY63"/>
    <mergeCell ref="RE63:RG63"/>
    <mergeCell ref="RM63:RO63"/>
    <mergeCell ref="RU63:RW63"/>
    <mergeCell ref="SC63:SE63"/>
    <mergeCell ref="SK63:SM63"/>
    <mergeCell ref="SS63:SU63"/>
    <mergeCell ref="TA63:TC63"/>
    <mergeCell ref="YW63:YY63"/>
    <mergeCell ref="ZE63:ZG63"/>
    <mergeCell ref="ZM63:ZO63"/>
    <mergeCell ref="ZU63:ZW63"/>
    <mergeCell ref="PQ63:PS63"/>
    <mergeCell ref="PY63:QA63"/>
    <mergeCell ref="QG63:QI63"/>
    <mergeCell ref="LA63:LC63"/>
    <mergeCell ref="LI63:LK63"/>
    <mergeCell ref="LQ63:LS63"/>
    <mergeCell ref="LY63:MA63"/>
    <mergeCell ref="MG63:MI63"/>
    <mergeCell ref="MO63:MQ63"/>
    <mergeCell ref="MW63:MY63"/>
    <mergeCell ref="NE63:NG63"/>
    <mergeCell ref="NM63:NO63"/>
    <mergeCell ref="TI63:TK63"/>
    <mergeCell ref="TQ63:TS63"/>
    <mergeCell ref="TY63:UA63"/>
    <mergeCell ref="UG63:UI63"/>
    <mergeCell ref="UO63:UQ63"/>
    <mergeCell ref="KK63:KM63"/>
    <mergeCell ref="KS63:KU63"/>
    <mergeCell ref="FM63:FO63"/>
    <mergeCell ref="FU63:FW63"/>
    <mergeCell ref="GC63:GE63"/>
    <mergeCell ref="GK63:GM63"/>
    <mergeCell ref="GS63:GU63"/>
    <mergeCell ref="HA63:HC63"/>
    <mergeCell ref="HI63:HK63"/>
    <mergeCell ref="HQ63:HS63"/>
    <mergeCell ref="HY63:IA63"/>
    <mergeCell ref="NU63:NW63"/>
    <mergeCell ref="OC63:OE63"/>
    <mergeCell ref="OK63:OM63"/>
    <mergeCell ref="OS63:OU63"/>
    <mergeCell ref="PA63:PC63"/>
    <mergeCell ref="PI63:PK63"/>
    <mergeCell ref="EW63:EY63"/>
    <mergeCell ref="FE63:FG63"/>
    <mergeCell ref="XCQ62:XCR62"/>
    <mergeCell ref="XCS62:XCU62"/>
    <mergeCell ref="XCY62:XCZ62"/>
    <mergeCell ref="XDA62:XDC62"/>
    <mergeCell ref="XDG62:XDH62"/>
    <mergeCell ref="XDI62:XDK62"/>
    <mergeCell ref="XDO62:XDP62"/>
    <mergeCell ref="XDQ62:XDS62"/>
    <mergeCell ref="XCK62:XCM62"/>
    <mergeCell ref="WZI62:WZK62"/>
    <mergeCell ref="WZO62:WZP62"/>
    <mergeCell ref="WZQ62:WZS62"/>
    <mergeCell ref="WXC62:WXD62"/>
    <mergeCell ref="WXE62:WXG62"/>
    <mergeCell ref="WXK62:WXL62"/>
    <mergeCell ref="WXM62:WXO62"/>
    <mergeCell ref="WXS62:WXT62"/>
    <mergeCell ref="WXU62:WXW62"/>
    <mergeCell ref="WYA62:WYB62"/>
    <mergeCell ref="WYC62:WYE62"/>
    <mergeCell ref="WYI62:WYJ62"/>
    <mergeCell ref="WVQ62:WVS62"/>
    <mergeCell ref="WVW62:WVX62"/>
    <mergeCell ref="IG63:II63"/>
    <mergeCell ref="IO63:IQ63"/>
    <mergeCell ref="IW63:IY63"/>
    <mergeCell ref="JE63:JG63"/>
    <mergeCell ref="JM63:JO63"/>
    <mergeCell ref="JU63:JW63"/>
    <mergeCell ref="KC63:KE63"/>
    <mergeCell ref="CC63:CE63"/>
    <mergeCell ref="CK63:CM63"/>
    <mergeCell ref="XBE62:XBG62"/>
    <mergeCell ref="XBK62:XBL62"/>
    <mergeCell ref="XBM62:XBO62"/>
    <mergeCell ref="XBS62:XBT62"/>
    <mergeCell ref="XBU62:XBW62"/>
    <mergeCell ref="XCA62:XCB62"/>
    <mergeCell ref="XCC62:XCE62"/>
    <mergeCell ref="XCI62:XCJ62"/>
    <mergeCell ref="WZW62:WZX62"/>
    <mergeCell ref="WZY62:XAA62"/>
    <mergeCell ref="XAE62:XAF62"/>
    <mergeCell ref="XAG62:XAI62"/>
    <mergeCell ref="XAM62:XAN62"/>
    <mergeCell ref="XAO62:XAQ62"/>
    <mergeCell ref="XAU62:XAV62"/>
    <mergeCell ref="XAW62:XAY62"/>
    <mergeCell ref="XBC62:XBD62"/>
    <mergeCell ref="WYK62:WYM62"/>
    <mergeCell ref="WYQ62:WYR62"/>
    <mergeCell ref="WYS62:WYU62"/>
    <mergeCell ref="WYY62:WYZ62"/>
    <mergeCell ref="WZA62:WZC62"/>
    <mergeCell ref="WZG62:WZH62"/>
    <mergeCell ref="CS63:CU63"/>
    <mergeCell ref="DA63:DC63"/>
    <mergeCell ref="DI63:DK63"/>
    <mergeCell ref="DQ63:DS63"/>
    <mergeCell ref="DY63:EA63"/>
    <mergeCell ref="EG63:EI63"/>
    <mergeCell ref="EO63:EQ63"/>
    <mergeCell ref="WVY62:WWA62"/>
    <mergeCell ref="WWE62:WWF62"/>
    <mergeCell ref="WWG62:WWI62"/>
    <mergeCell ref="WWM62:WWN62"/>
    <mergeCell ref="WWO62:WWQ62"/>
    <mergeCell ref="WWU62:WWV62"/>
    <mergeCell ref="WWW62:WWY62"/>
    <mergeCell ref="WUI62:WUJ62"/>
    <mergeCell ref="WUK62:WUM62"/>
    <mergeCell ref="WUQ62:WUR62"/>
    <mergeCell ref="WUS62:WUU62"/>
    <mergeCell ref="WUY62:WUZ62"/>
    <mergeCell ref="WVA62:WVC62"/>
    <mergeCell ref="WVG62:WVH62"/>
    <mergeCell ref="WVI62:WVK62"/>
    <mergeCell ref="WVO62:WVP62"/>
    <mergeCell ref="WSW62:WSY62"/>
    <mergeCell ref="WTC62:WTD62"/>
    <mergeCell ref="WTE62:WTG62"/>
    <mergeCell ref="WTK62:WTL62"/>
    <mergeCell ref="WTM62:WTO62"/>
    <mergeCell ref="WTS62:WTT62"/>
    <mergeCell ref="WTU62:WTW62"/>
    <mergeCell ref="WUA62:WUB62"/>
    <mergeCell ref="WUC62:WUE62"/>
    <mergeCell ref="WRO62:WRP62"/>
    <mergeCell ref="WRQ62:WRS62"/>
    <mergeCell ref="WRW62:WRX62"/>
    <mergeCell ref="WRY62:WSA62"/>
    <mergeCell ref="WSE62:WSF62"/>
    <mergeCell ref="WSG62:WSI62"/>
    <mergeCell ref="WSM62:WSN62"/>
    <mergeCell ref="WSO62:WSQ62"/>
    <mergeCell ref="WSU62:WSV62"/>
    <mergeCell ref="WQC62:WQE62"/>
    <mergeCell ref="WQI62:WQJ62"/>
    <mergeCell ref="WQK62:WQM62"/>
    <mergeCell ref="WQQ62:WQR62"/>
    <mergeCell ref="WQS62:WQU62"/>
    <mergeCell ref="WQY62:WQZ62"/>
    <mergeCell ref="WRA62:WRC62"/>
    <mergeCell ref="WRG62:WRH62"/>
    <mergeCell ref="WRI62:WRK62"/>
    <mergeCell ref="WOU62:WOV62"/>
    <mergeCell ref="WOW62:WOY62"/>
    <mergeCell ref="WPC62:WPD62"/>
    <mergeCell ref="WPE62:WPG62"/>
    <mergeCell ref="WPK62:WPL62"/>
    <mergeCell ref="WPM62:WPO62"/>
    <mergeCell ref="WPS62:WPT62"/>
    <mergeCell ref="WPU62:WPW62"/>
    <mergeCell ref="WQA62:WQB62"/>
    <mergeCell ref="WNI62:WNK62"/>
    <mergeCell ref="WNO62:WNP62"/>
    <mergeCell ref="WNQ62:WNS62"/>
    <mergeCell ref="WNW62:WNX62"/>
    <mergeCell ref="WNY62:WOA62"/>
    <mergeCell ref="WOE62:WOF62"/>
    <mergeCell ref="WOG62:WOI62"/>
    <mergeCell ref="WOM62:WON62"/>
    <mergeCell ref="WOO62:WOQ62"/>
    <mergeCell ref="WMA62:WMB62"/>
    <mergeCell ref="WMC62:WME62"/>
    <mergeCell ref="WMI62:WMJ62"/>
    <mergeCell ref="WMK62:WMM62"/>
    <mergeCell ref="WMQ62:WMR62"/>
    <mergeCell ref="WMS62:WMU62"/>
    <mergeCell ref="WMY62:WMZ62"/>
    <mergeCell ref="WNA62:WNC62"/>
    <mergeCell ref="WNG62:WNH62"/>
    <mergeCell ref="WKO62:WKQ62"/>
    <mergeCell ref="WKU62:WKV62"/>
    <mergeCell ref="WKW62:WKY62"/>
    <mergeCell ref="WLC62:WLD62"/>
    <mergeCell ref="WLE62:WLG62"/>
    <mergeCell ref="WLK62:WLL62"/>
    <mergeCell ref="WLM62:WLO62"/>
    <mergeCell ref="WLS62:WLT62"/>
    <mergeCell ref="WLU62:WLW62"/>
    <mergeCell ref="WJG62:WJH62"/>
    <mergeCell ref="WJI62:WJK62"/>
    <mergeCell ref="WJO62:WJP62"/>
    <mergeCell ref="WJQ62:WJS62"/>
    <mergeCell ref="WJW62:WJX62"/>
    <mergeCell ref="WJY62:WKA62"/>
    <mergeCell ref="WKE62:WKF62"/>
    <mergeCell ref="WKG62:WKI62"/>
    <mergeCell ref="WKM62:WKN62"/>
    <mergeCell ref="WHU62:WHW62"/>
    <mergeCell ref="WIA62:WIB62"/>
    <mergeCell ref="WIC62:WIE62"/>
    <mergeCell ref="WII62:WIJ62"/>
    <mergeCell ref="WIK62:WIM62"/>
    <mergeCell ref="WIQ62:WIR62"/>
    <mergeCell ref="WIS62:WIU62"/>
    <mergeCell ref="WIY62:WIZ62"/>
    <mergeCell ref="WJA62:WJC62"/>
    <mergeCell ref="WGM62:WGN62"/>
    <mergeCell ref="WGO62:WGQ62"/>
    <mergeCell ref="WGU62:WGV62"/>
    <mergeCell ref="WGW62:WGY62"/>
    <mergeCell ref="WHC62:WHD62"/>
    <mergeCell ref="WHE62:WHG62"/>
    <mergeCell ref="WHK62:WHL62"/>
    <mergeCell ref="WHM62:WHO62"/>
    <mergeCell ref="WHS62:WHT62"/>
    <mergeCell ref="WFA62:WFC62"/>
    <mergeCell ref="WFG62:WFH62"/>
    <mergeCell ref="WFI62:WFK62"/>
    <mergeCell ref="WFO62:WFP62"/>
    <mergeCell ref="WFQ62:WFS62"/>
    <mergeCell ref="WFW62:WFX62"/>
    <mergeCell ref="WFY62:WGA62"/>
    <mergeCell ref="WGE62:WGF62"/>
    <mergeCell ref="WGG62:WGI62"/>
    <mergeCell ref="WDS62:WDT62"/>
    <mergeCell ref="WDU62:WDW62"/>
    <mergeCell ref="WEA62:WEB62"/>
    <mergeCell ref="WEC62:WEE62"/>
    <mergeCell ref="WEI62:WEJ62"/>
    <mergeCell ref="WEK62:WEM62"/>
    <mergeCell ref="WEQ62:WER62"/>
    <mergeCell ref="WES62:WEU62"/>
    <mergeCell ref="WEY62:WEZ62"/>
    <mergeCell ref="WCG62:WCI62"/>
    <mergeCell ref="WCM62:WCN62"/>
    <mergeCell ref="WCO62:WCQ62"/>
    <mergeCell ref="WCU62:WCV62"/>
    <mergeCell ref="WCW62:WCY62"/>
    <mergeCell ref="WDC62:WDD62"/>
    <mergeCell ref="WDE62:WDG62"/>
    <mergeCell ref="WDK62:WDL62"/>
    <mergeCell ref="WDM62:WDO62"/>
    <mergeCell ref="WAY62:WAZ62"/>
    <mergeCell ref="WBA62:WBC62"/>
    <mergeCell ref="WBG62:WBH62"/>
    <mergeCell ref="WBI62:WBK62"/>
    <mergeCell ref="WBO62:WBP62"/>
    <mergeCell ref="WBQ62:WBS62"/>
    <mergeCell ref="WBW62:WBX62"/>
    <mergeCell ref="WBY62:WCA62"/>
    <mergeCell ref="WCE62:WCF62"/>
    <mergeCell ref="VZM62:VZO62"/>
    <mergeCell ref="VZS62:VZT62"/>
    <mergeCell ref="VZU62:VZW62"/>
    <mergeCell ref="WAA62:WAB62"/>
    <mergeCell ref="WAC62:WAE62"/>
    <mergeCell ref="WAI62:WAJ62"/>
    <mergeCell ref="WAK62:WAM62"/>
    <mergeCell ref="WAQ62:WAR62"/>
    <mergeCell ref="WAS62:WAU62"/>
    <mergeCell ref="VYE62:VYF62"/>
    <mergeCell ref="VYG62:VYI62"/>
    <mergeCell ref="VYM62:VYN62"/>
    <mergeCell ref="VYO62:VYQ62"/>
    <mergeCell ref="VYU62:VYV62"/>
    <mergeCell ref="VYW62:VYY62"/>
    <mergeCell ref="VZC62:VZD62"/>
    <mergeCell ref="VZE62:VZG62"/>
    <mergeCell ref="VZK62:VZL62"/>
    <mergeCell ref="VWS62:VWU62"/>
    <mergeCell ref="VWY62:VWZ62"/>
    <mergeCell ref="VXA62:VXC62"/>
    <mergeCell ref="VXG62:VXH62"/>
    <mergeCell ref="VXI62:VXK62"/>
    <mergeCell ref="VXO62:VXP62"/>
    <mergeCell ref="VXQ62:VXS62"/>
    <mergeCell ref="VXW62:VXX62"/>
    <mergeCell ref="VXY62:VYA62"/>
    <mergeCell ref="VVK62:VVL62"/>
    <mergeCell ref="VVM62:VVO62"/>
    <mergeCell ref="VVS62:VVT62"/>
    <mergeCell ref="VVU62:VVW62"/>
    <mergeCell ref="VWA62:VWB62"/>
    <mergeCell ref="VWC62:VWE62"/>
    <mergeCell ref="VWI62:VWJ62"/>
    <mergeCell ref="VWK62:VWM62"/>
    <mergeCell ref="VWQ62:VWR62"/>
    <mergeCell ref="VTY62:VUA62"/>
    <mergeCell ref="VUE62:VUF62"/>
    <mergeCell ref="VUG62:VUI62"/>
    <mergeCell ref="VUM62:VUN62"/>
    <mergeCell ref="VUO62:VUQ62"/>
    <mergeCell ref="VUU62:VUV62"/>
    <mergeCell ref="VUW62:VUY62"/>
    <mergeCell ref="VVC62:VVD62"/>
    <mergeCell ref="VVE62:VVG62"/>
    <mergeCell ref="VSQ62:VSR62"/>
    <mergeCell ref="VSS62:VSU62"/>
    <mergeCell ref="VSY62:VSZ62"/>
    <mergeCell ref="VTA62:VTC62"/>
    <mergeCell ref="VTG62:VTH62"/>
    <mergeCell ref="VTI62:VTK62"/>
    <mergeCell ref="VTO62:VTP62"/>
    <mergeCell ref="VTQ62:VTS62"/>
    <mergeCell ref="VTW62:VTX62"/>
    <mergeCell ref="VRE62:VRG62"/>
    <mergeCell ref="VRK62:VRL62"/>
    <mergeCell ref="VRM62:VRO62"/>
    <mergeCell ref="VRS62:VRT62"/>
    <mergeCell ref="VRU62:VRW62"/>
    <mergeCell ref="VSA62:VSB62"/>
    <mergeCell ref="VSC62:VSE62"/>
    <mergeCell ref="VSI62:VSJ62"/>
    <mergeCell ref="VSK62:VSM62"/>
    <mergeCell ref="VPW62:VPX62"/>
    <mergeCell ref="VPY62:VQA62"/>
    <mergeCell ref="VQE62:VQF62"/>
    <mergeCell ref="VQG62:VQI62"/>
    <mergeCell ref="VQM62:VQN62"/>
    <mergeCell ref="VQO62:VQQ62"/>
    <mergeCell ref="VQU62:VQV62"/>
    <mergeCell ref="VQW62:VQY62"/>
    <mergeCell ref="VRC62:VRD62"/>
    <mergeCell ref="VOK62:VOM62"/>
    <mergeCell ref="VOQ62:VOR62"/>
    <mergeCell ref="VOS62:VOU62"/>
    <mergeCell ref="VOY62:VOZ62"/>
    <mergeCell ref="VPA62:VPC62"/>
    <mergeCell ref="VPG62:VPH62"/>
    <mergeCell ref="VPI62:VPK62"/>
    <mergeCell ref="VPO62:VPP62"/>
    <mergeCell ref="VPQ62:VPS62"/>
    <mergeCell ref="VNC62:VND62"/>
    <mergeCell ref="VNE62:VNG62"/>
    <mergeCell ref="VNK62:VNL62"/>
    <mergeCell ref="VNM62:VNO62"/>
    <mergeCell ref="VNS62:VNT62"/>
    <mergeCell ref="VNU62:VNW62"/>
    <mergeCell ref="VOA62:VOB62"/>
    <mergeCell ref="VOC62:VOE62"/>
    <mergeCell ref="VOI62:VOJ62"/>
    <mergeCell ref="VLQ62:VLS62"/>
    <mergeCell ref="VLW62:VLX62"/>
    <mergeCell ref="VLY62:VMA62"/>
    <mergeCell ref="VME62:VMF62"/>
    <mergeCell ref="VMG62:VMI62"/>
    <mergeCell ref="VMM62:VMN62"/>
    <mergeCell ref="VMO62:VMQ62"/>
    <mergeCell ref="VMU62:VMV62"/>
    <mergeCell ref="VMW62:VMY62"/>
    <mergeCell ref="VKI62:VKJ62"/>
    <mergeCell ref="VKK62:VKM62"/>
    <mergeCell ref="VKQ62:VKR62"/>
    <mergeCell ref="VKS62:VKU62"/>
    <mergeCell ref="VKY62:VKZ62"/>
    <mergeCell ref="VLA62:VLC62"/>
    <mergeCell ref="VLG62:VLH62"/>
    <mergeCell ref="VLI62:VLK62"/>
    <mergeCell ref="VLO62:VLP62"/>
    <mergeCell ref="VIW62:VIY62"/>
    <mergeCell ref="VJC62:VJD62"/>
    <mergeCell ref="VJE62:VJG62"/>
    <mergeCell ref="VJK62:VJL62"/>
    <mergeCell ref="VJM62:VJO62"/>
    <mergeCell ref="VJS62:VJT62"/>
    <mergeCell ref="VJU62:VJW62"/>
    <mergeCell ref="VKA62:VKB62"/>
    <mergeCell ref="VKC62:VKE62"/>
    <mergeCell ref="VHO62:VHP62"/>
    <mergeCell ref="VHQ62:VHS62"/>
    <mergeCell ref="VHW62:VHX62"/>
    <mergeCell ref="VHY62:VIA62"/>
    <mergeCell ref="VIE62:VIF62"/>
    <mergeCell ref="VIG62:VII62"/>
    <mergeCell ref="VIM62:VIN62"/>
    <mergeCell ref="VIO62:VIQ62"/>
    <mergeCell ref="VIU62:VIV62"/>
    <mergeCell ref="VGC62:VGE62"/>
    <mergeCell ref="VGI62:VGJ62"/>
    <mergeCell ref="VGK62:VGM62"/>
    <mergeCell ref="VGQ62:VGR62"/>
    <mergeCell ref="VGS62:VGU62"/>
    <mergeCell ref="VGY62:VGZ62"/>
    <mergeCell ref="VHA62:VHC62"/>
    <mergeCell ref="VHG62:VHH62"/>
    <mergeCell ref="VHI62:VHK62"/>
    <mergeCell ref="VEU62:VEV62"/>
    <mergeCell ref="VEW62:VEY62"/>
    <mergeCell ref="VFC62:VFD62"/>
    <mergeCell ref="VFE62:VFG62"/>
    <mergeCell ref="VFK62:VFL62"/>
    <mergeCell ref="VFM62:VFO62"/>
    <mergeCell ref="VFS62:VFT62"/>
    <mergeCell ref="VFU62:VFW62"/>
    <mergeCell ref="VGA62:VGB62"/>
    <mergeCell ref="VDI62:VDK62"/>
    <mergeCell ref="VDO62:VDP62"/>
    <mergeCell ref="VDQ62:VDS62"/>
    <mergeCell ref="VDW62:VDX62"/>
    <mergeCell ref="VDY62:VEA62"/>
    <mergeCell ref="VEE62:VEF62"/>
    <mergeCell ref="VEG62:VEI62"/>
    <mergeCell ref="VEM62:VEN62"/>
    <mergeCell ref="VEO62:VEQ62"/>
    <mergeCell ref="VCA62:VCB62"/>
    <mergeCell ref="VCC62:VCE62"/>
    <mergeCell ref="VCI62:VCJ62"/>
    <mergeCell ref="VCK62:VCM62"/>
    <mergeCell ref="VCQ62:VCR62"/>
    <mergeCell ref="VCS62:VCU62"/>
    <mergeCell ref="VCY62:VCZ62"/>
    <mergeCell ref="VDA62:VDC62"/>
    <mergeCell ref="VDG62:VDH62"/>
    <mergeCell ref="VAO62:VAQ62"/>
    <mergeCell ref="VAU62:VAV62"/>
    <mergeCell ref="VAW62:VAY62"/>
    <mergeCell ref="VBC62:VBD62"/>
    <mergeCell ref="VBE62:VBG62"/>
    <mergeCell ref="VBK62:VBL62"/>
    <mergeCell ref="VBM62:VBO62"/>
    <mergeCell ref="VBS62:VBT62"/>
    <mergeCell ref="VBU62:VBW62"/>
    <mergeCell ref="UZG62:UZH62"/>
    <mergeCell ref="UZI62:UZK62"/>
    <mergeCell ref="UZO62:UZP62"/>
    <mergeCell ref="UZQ62:UZS62"/>
    <mergeCell ref="UZW62:UZX62"/>
    <mergeCell ref="UZY62:VAA62"/>
    <mergeCell ref="VAE62:VAF62"/>
    <mergeCell ref="VAG62:VAI62"/>
    <mergeCell ref="VAM62:VAN62"/>
    <mergeCell ref="UXU62:UXW62"/>
    <mergeCell ref="UYA62:UYB62"/>
    <mergeCell ref="UYC62:UYE62"/>
    <mergeCell ref="UYI62:UYJ62"/>
    <mergeCell ref="UYK62:UYM62"/>
    <mergeCell ref="UYQ62:UYR62"/>
    <mergeCell ref="UYS62:UYU62"/>
    <mergeCell ref="UYY62:UYZ62"/>
    <mergeCell ref="UZA62:UZC62"/>
    <mergeCell ref="UWM62:UWN62"/>
    <mergeCell ref="UWO62:UWQ62"/>
    <mergeCell ref="UWU62:UWV62"/>
    <mergeCell ref="UWW62:UWY62"/>
    <mergeCell ref="UXC62:UXD62"/>
    <mergeCell ref="UXE62:UXG62"/>
    <mergeCell ref="UXK62:UXL62"/>
    <mergeCell ref="UXM62:UXO62"/>
    <mergeCell ref="UXS62:UXT62"/>
    <mergeCell ref="UVA62:UVC62"/>
    <mergeCell ref="UVG62:UVH62"/>
    <mergeCell ref="UVI62:UVK62"/>
    <mergeCell ref="UVO62:UVP62"/>
    <mergeCell ref="UVQ62:UVS62"/>
    <mergeCell ref="UVW62:UVX62"/>
    <mergeCell ref="UVY62:UWA62"/>
    <mergeCell ref="UWE62:UWF62"/>
    <mergeCell ref="UWG62:UWI62"/>
    <mergeCell ref="UTS62:UTT62"/>
    <mergeCell ref="UTU62:UTW62"/>
    <mergeCell ref="UUA62:UUB62"/>
    <mergeCell ref="UUC62:UUE62"/>
    <mergeCell ref="UUI62:UUJ62"/>
    <mergeCell ref="UUK62:UUM62"/>
    <mergeCell ref="UUQ62:UUR62"/>
    <mergeCell ref="UUS62:UUU62"/>
    <mergeCell ref="UUY62:UUZ62"/>
    <mergeCell ref="USG62:USI62"/>
    <mergeCell ref="USM62:USN62"/>
    <mergeCell ref="USO62:USQ62"/>
    <mergeCell ref="USU62:USV62"/>
    <mergeCell ref="USW62:USY62"/>
    <mergeCell ref="UTC62:UTD62"/>
    <mergeCell ref="UTE62:UTG62"/>
    <mergeCell ref="UTK62:UTL62"/>
    <mergeCell ref="UTM62:UTO62"/>
    <mergeCell ref="UQY62:UQZ62"/>
    <mergeCell ref="URA62:URC62"/>
    <mergeCell ref="URG62:URH62"/>
    <mergeCell ref="URI62:URK62"/>
    <mergeCell ref="URO62:URP62"/>
    <mergeCell ref="URQ62:URS62"/>
    <mergeCell ref="URW62:URX62"/>
    <mergeCell ref="URY62:USA62"/>
    <mergeCell ref="USE62:USF62"/>
    <mergeCell ref="UPM62:UPO62"/>
    <mergeCell ref="UPS62:UPT62"/>
    <mergeCell ref="UPU62:UPW62"/>
    <mergeCell ref="UQA62:UQB62"/>
    <mergeCell ref="UQC62:UQE62"/>
    <mergeCell ref="UQI62:UQJ62"/>
    <mergeCell ref="UQK62:UQM62"/>
    <mergeCell ref="UQQ62:UQR62"/>
    <mergeCell ref="UQS62:UQU62"/>
    <mergeCell ref="UOE62:UOF62"/>
    <mergeCell ref="UOG62:UOI62"/>
    <mergeCell ref="UOM62:UON62"/>
    <mergeCell ref="UOO62:UOQ62"/>
    <mergeCell ref="UOU62:UOV62"/>
    <mergeCell ref="UOW62:UOY62"/>
    <mergeCell ref="UPC62:UPD62"/>
    <mergeCell ref="UPE62:UPG62"/>
    <mergeCell ref="UPK62:UPL62"/>
    <mergeCell ref="UMS62:UMU62"/>
    <mergeCell ref="UMY62:UMZ62"/>
    <mergeCell ref="UNA62:UNC62"/>
    <mergeCell ref="UNG62:UNH62"/>
    <mergeCell ref="UNI62:UNK62"/>
    <mergeCell ref="UNO62:UNP62"/>
    <mergeCell ref="UNQ62:UNS62"/>
    <mergeCell ref="UNW62:UNX62"/>
    <mergeCell ref="UNY62:UOA62"/>
    <mergeCell ref="ULK62:ULL62"/>
    <mergeCell ref="ULM62:ULO62"/>
    <mergeCell ref="ULS62:ULT62"/>
    <mergeCell ref="ULU62:ULW62"/>
    <mergeCell ref="UMA62:UMB62"/>
    <mergeCell ref="UMC62:UME62"/>
    <mergeCell ref="UMI62:UMJ62"/>
    <mergeCell ref="UMK62:UMM62"/>
    <mergeCell ref="UMQ62:UMR62"/>
    <mergeCell ref="UJY62:UKA62"/>
    <mergeCell ref="UKE62:UKF62"/>
    <mergeCell ref="UKG62:UKI62"/>
    <mergeCell ref="UKM62:UKN62"/>
    <mergeCell ref="UKO62:UKQ62"/>
    <mergeCell ref="UKU62:UKV62"/>
    <mergeCell ref="UKW62:UKY62"/>
    <mergeCell ref="ULC62:ULD62"/>
    <mergeCell ref="ULE62:ULG62"/>
    <mergeCell ref="UIQ62:UIR62"/>
    <mergeCell ref="UIS62:UIU62"/>
    <mergeCell ref="UIY62:UIZ62"/>
    <mergeCell ref="UJA62:UJC62"/>
    <mergeCell ref="UJG62:UJH62"/>
    <mergeCell ref="UJI62:UJK62"/>
    <mergeCell ref="UJO62:UJP62"/>
    <mergeCell ref="UJQ62:UJS62"/>
    <mergeCell ref="UJW62:UJX62"/>
    <mergeCell ref="UHE62:UHG62"/>
    <mergeCell ref="UHK62:UHL62"/>
    <mergeCell ref="UHM62:UHO62"/>
    <mergeCell ref="UHS62:UHT62"/>
    <mergeCell ref="UHU62:UHW62"/>
    <mergeCell ref="UIA62:UIB62"/>
    <mergeCell ref="UIC62:UIE62"/>
    <mergeCell ref="UII62:UIJ62"/>
    <mergeCell ref="UIK62:UIM62"/>
    <mergeCell ref="UFW62:UFX62"/>
    <mergeCell ref="UFY62:UGA62"/>
    <mergeCell ref="UGE62:UGF62"/>
    <mergeCell ref="UGG62:UGI62"/>
    <mergeCell ref="UGM62:UGN62"/>
    <mergeCell ref="UGO62:UGQ62"/>
    <mergeCell ref="UGU62:UGV62"/>
    <mergeCell ref="UGW62:UGY62"/>
    <mergeCell ref="UHC62:UHD62"/>
    <mergeCell ref="UEK62:UEM62"/>
    <mergeCell ref="UEQ62:UER62"/>
    <mergeCell ref="UES62:UEU62"/>
    <mergeCell ref="UEY62:UEZ62"/>
    <mergeCell ref="UFA62:UFC62"/>
    <mergeCell ref="UFG62:UFH62"/>
    <mergeCell ref="UFI62:UFK62"/>
    <mergeCell ref="UFO62:UFP62"/>
    <mergeCell ref="UFQ62:UFS62"/>
    <mergeCell ref="UDC62:UDD62"/>
    <mergeCell ref="UDE62:UDG62"/>
    <mergeCell ref="UDK62:UDL62"/>
    <mergeCell ref="UDM62:UDO62"/>
    <mergeCell ref="UDS62:UDT62"/>
    <mergeCell ref="UDU62:UDW62"/>
    <mergeCell ref="UEA62:UEB62"/>
    <mergeCell ref="UEC62:UEE62"/>
    <mergeCell ref="UEI62:UEJ62"/>
    <mergeCell ref="UBQ62:UBS62"/>
    <mergeCell ref="UBW62:UBX62"/>
    <mergeCell ref="UBY62:UCA62"/>
    <mergeCell ref="UCE62:UCF62"/>
    <mergeCell ref="UCG62:UCI62"/>
    <mergeCell ref="UCM62:UCN62"/>
    <mergeCell ref="UCO62:UCQ62"/>
    <mergeCell ref="UCU62:UCV62"/>
    <mergeCell ref="UCW62:UCY62"/>
    <mergeCell ref="UAI62:UAJ62"/>
    <mergeCell ref="UAK62:UAM62"/>
    <mergeCell ref="UAQ62:UAR62"/>
    <mergeCell ref="UAS62:UAU62"/>
    <mergeCell ref="UAY62:UAZ62"/>
    <mergeCell ref="UBA62:UBC62"/>
    <mergeCell ref="UBG62:UBH62"/>
    <mergeCell ref="UBI62:UBK62"/>
    <mergeCell ref="UBO62:UBP62"/>
    <mergeCell ref="TYW62:TYY62"/>
    <mergeCell ref="TZC62:TZD62"/>
    <mergeCell ref="TZE62:TZG62"/>
    <mergeCell ref="TZK62:TZL62"/>
    <mergeCell ref="TZM62:TZO62"/>
    <mergeCell ref="TZS62:TZT62"/>
    <mergeCell ref="TZU62:TZW62"/>
    <mergeCell ref="UAA62:UAB62"/>
    <mergeCell ref="UAC62:UAE62"/>
    <mergeCell ref="TXO62:TXP62"/>
    <mergeCell ref="TXQ62:TXS62"/>
    <mergeCell ref="TXW62:TXX62"/>
    <mergeCell ref="TXY62:TYA62"/>
    <mergeCell ref="TYE62:TYF62"/>
    <mergeCell ref="TYG62:TYI62"/>
    <mergeCell ref="TYM62:TYN62"/>
    <mergeCell ref="TYO62:TYQ62"/>
    <mergeCell ref="TYU62:TYV62"/>
    <mergeCell ref="TWC62:TWE62"/>
    <mergeCell ref="TWI62:TWJ62"/>
    <mergeCell ref="TWK62:TWM62"/>
    <mergeCell ref="TWQ62:TWR62"/>
    <mergeCell ref="TWS62:TWU62"/>
    <mergeCell ref="TWY62:TWZ62"/>
    <mergeCell ref="TXA62:TXC62"/>
    <mergeCell ref="TXG62:TXH62"/>
    <mergeCell ref="TXI62:TXK62"/>
    <mergeCell ref="TUU62:TUV62"/>
    <mergeCell ref="TUW62:TUY62"/>
    <mergeCell ref="TVC62:TVD62"/>
    <mergeCell ref="TVE62:TVG62"/>
    <mergeCell ref="TVK62:TVL62"/>
    <mergeCell ref="TVM62:TVO62"/>
    <mergeCell ref="TVS62:TVT62"/>
    <mergeCell ref="TVU62:TVW62"/>
    <mergeCell ref="TWA62:TWB62"/>
    <mergeCell ref="TTI62:TTK62"/>
    <mergeCell ref="TTO62:TTP62"/>
    <mergeCell ref="TTQ62:TTS62"/>
    <mergeCell ref="TTW62:TTX62"/>
    <mergeCell ref="TTY62:TUA62"/>
    <mergeCell ref="TUE62:TUF62"/>
    <mergeCell ref="TUG62:TUI62"/>
    <mergeCell ref="TUM62:TUN62"/>
    <mergeCell ref="TUO62:TUQ62"/>
    <mergeCell ref="TSA62:TSB62"/>
    <mergeCell ref="TSC62:TSE62"/>
    <mergeCell ref="TSI62:TSJ62"/>
    <mergeCell ref="TSK62:TSM62"/>
    <mergeCell ref="TSQ62:TSR62"/>
    <mergeCell ref="TSS62:TSU62"/>
    <mergeCell ref="TSY62:TSZ62"/>
    <mergeCell ref="TTA62:TTC62"/>
    <mergeCell ref="TTG62:TTH62"/>
    <mergeCell ref="TQO62:TQQ62"/>
    <mergeCell ref="TQU62:TQV62"/>
    <mergeCell ref="TQW62:TQY62"/>
    <mergeCell ref="TRC62:TRD62"/>
    <mergeCell ref="TRE62:TRG62"/>
    <mergeCell ref="TRK62:TRL62"/>
    <mergeCell ref="TRM62:TRO62"/>
    <mergeCell ref="TRS62:TRT62"/>
    <mergeCell ref="TRU62:TRW62"/>
    <mergeCell ref="TPG62:TPH62"/>
    <mergeCell ref="TPI62:TPK62"/>
    <mergeCell ref="TPO62:TPP62"/>
    <mergeCell ref="TPQ62:TPS62"/>
    <mergeCell ref="TPW62:TPX62"/>
    <mergeCell ref="TPY62:TQA62"/>
    <mergeCell ref="TQE62:TQF62"/>
    <mergeCell ref="TQG62:TQI62"/>
    <mergeCell ref="TQM62:TQN62"/>
    <mergeCell ref="TNU62:TNW62"/>
    <mergeCell ref="TOA62:TOB62"/>
    <mergeCell ref="TOC62:TOE62"/>
    <mergeCell ref="TOI62:TOJ62"/>
    <mergeCell ref="TOK62:TOM62"/>
    <mergeCell ref="TOQ62:TOR62"/>
    <mergeCell ref="TOS62:TOU62"/>
    <mergeCell ref="TOY62:TOZ62"/>
    <mergeCell ref="TPA62:TPC62"/>
    <mergeCell ref="TMM62:TMN62"/>
    <mergeCell ref="TMO62:TMQ62"/>
    <mergeCell ref="TMU62:TMV62"/>
    <mergeCell ref="TMW62:TMY62"/>
    <mergeCell ref="TNC62:TND62"/>
    <mergeCell ref="TNE62:TNG62"/>
    <mergeCell ref="TNK62:TNL62"/>
    <mergeCell ref="TNM62:TNO62"/>
    <mergeCell ref="TNS62:TNT62"/>
    <mergeCell ref="TLA62:TLC62"/>
    <mergeCell ref="TLG62:TLH62"/>
    <mergeCell ref="TLI62:TLK62"/>
    <mergeCell ref="TLO62:TLP62"/>
    <mergeCell ref="TLQ62:TLS62"/>
    <mergeCell ref="TLW62:TLX62"/>
    <mergeCell ref="TLY62:TMA62"/>
    <mergeCell ref="TME62:TMF62"/>
    <mergeCell ref="TMG62:TMI62"/>
    <mergeCell ref="TJS62:TJT62"/>
    <mergeCell ref="TJU62:TJW62"/>
    <mergeCell ref="TKA62:TKB62"/>
    <mergeCell ref="TKC62:TKE62"/>
    <mergeCell ref="TKI62:TKJ62"/>
    <mergeCell ref="TKK62:TKM62"/>
    <mergeCell ref="TKQ62:TKR62"/>
    <mergeCell ref="TKS62:TKU62"/>
    <mergeCell ref="TKY62:TKZ62"/>
    <mergeCell ref="TIG62:TII62"/>
    <mergeCell ref="TIM62:TIN62"/>
    <mergeCell ref="TIO62:TIQ62"/>
    <mergeCell ref="TIU62:TIV62"/>
    <mergeCell ref="TIW62:TIY62"/>
    <mergeCell ref="TJC62:TJD62"/>
    <mergeCell ref="TJE62:TJG62"/>
    <mergeCell ref="TJK62:TJL62"/>
    <mergeCell ref="TJM62:TJO62"/>
    <mergeCell ref="TGY62:TGZ62"/>
    <mergeCell ref="THA62:THC62"/>
    <mergeCell ref="THG62:THH62"/>
    <mergeCell ref="THI62:THK62"/>
    <mergeCell ref="THO62:THP62"/>
    <mergeCell ref="THQ62:THS62"/>
    <mergeCell ref="THW62:THX62"/>
    <mergeCell ref="THY62:TIA62"/>
    <mergeCell ref="TIE62:TIF62"/>
    <mergeCell ref="TFM62:TFO62"/>
    <mergeCell ref="TFS62:TFT62"/>
    <mergeCell ref="TFU62:TFW62"/>
    <mergeCell ref="TGA62:TGB62"/>
    <mergeCell ref="TGC62:TGE62"/>
    <mergeCell ref="TGI62:TGJ62"/>
    <mergeCell ref="TGK62:TGM62"/>
    <mergeCell ref="TGQ62:TGR62"/>
    <mergeCell ref="TGS62:TGU62"/>
    <mergeCell ref="TEE62:TEF62"/>
    <mergeCell ref="TEG62:TEI62"/>
    <mergeCell ref="TEM62:TEN62"/>
    <mergeCell ref="TEO62:TEQ62"/>
    <mergeCell ref="TEU62:TEV62"/>
    <mergeCell ref="TEW62:TEY62"/>
    <mergeCell ref="TFC62:TFD62"/>
    <mergeCell ref="TFE62:TFG62"/>
    <mergeCell ref="TFK62:TFL62"/>
    <mergeCell ref="TCS62:TCU62"/>
    <mergeCell ref="TCY62:TCZ62"/>
    <mergeCell ref="TDA62:TDC62"/>
    <mergeCell ref="TDG62:TDH62"/>
    <mergeCell ref="TDI62:TDK62"/>
    <mergeCell ref="TDO62:TDP62"/>
    <mergeCell ref="TDQ62:TDS62"/>
    <mergeCell ref="TDW62:TDX62"/>
    <mergeCell ref="TDY62:TEA62"/>
    <mergeCell ref="TBK62:TBL62"/>
    <mergeCell ref="TBM62:TBO62"/>
    <mergeCell ref="TBS62:TBT62"/>
    <mergeCell ref="TBU62:TBW62"/>
    <mergeCell ref="TCA62:TCB62"/>
    <mergeCell ref="TCC62:TCE62"/>
    <mergeCell ref="TCI62:TCJ62"/>
    <mergeCell ref="TCK62:TCM62"/>
    <mergeCell ref="TCQ62:TCR62"/>
    <mergeCell ref="SZY62:TAA62"/>
    <mergeCell ref="TAE62:TAF62"/>
    <mergeCell ref="TAG62:TAI62"/>
    <mergeCell ref="TAM62:TAN62"/>
    <mergeCell ref="TAO62:TAQ62"/>
    <mergeCell ref="TAU62:TAV62"/>
    <mergeCell ref="TAW62:TAY62"/>
    <mergeCell ref="TBC62:TBD62"/>
    <mergeCell ref="TBE62:TBG62"/>
    <mergeCell ref="SYQ62:SYR62"/>
    <mergeCell ref="SYS62:SYU62"/>
    <mergeCell ref="SYY62:SYZ62"/>
    <mergeCell ref="SZA62:SZC62"/>
    <mergeCell ref="SZG62:SZH62"/>
    <mergeCell ref="SZI62:SZK62"/>
    <mergeCell ref="SZO62:SZP62"/>
    <mergeCell ref="SZQ62:SZS62"/>
    <mergeCell ref="SZW62:SZX62"/>
    <mergeCell ref="SXE62:SXG62"/>
    <mergeCell ref="SXK62:SXL62"/>
    <mergeCell ref="SXM62:SXO62"/>
    <mergeCell ref="SXS62:SXT62"/>
    <mergeCell ref="SXU62:SXW62"/>
    <mergeCell ref="SYA62:SYB62"/>
    <mergeCell ref="SYC62:SYE62"/>
    <mergeCell ref="SYI62:SYJ62"/>
    <mergeCell ref="SYK62:SYM62"/>
    <mergeCell ref="SVW62:SVX62"/>
    <mergeCell ref="SVY62:SWA62"/>
    <mergeCell ref="SWE62:SWF62"/>
    <mergeCell ref="SWG62:SWI62"/>
    <mergeCell ref="SWM62:SWN62"/>
    <mergeCell ref="SWO62:SWQ62"/>
    <mergeCell ref="SWU62:SWV62"/>
    <mergeCell ref="SWW62:SWY62"/>
    <mergeCell ref="SXC62:SXD62"/>
    <mergeCell ref="SUK62:SUM62"/>
    <mergeCell ref="SUQ62:SUR62"/>
    <mergeCell ref="SUS62:SUU62"/>
    <mergeCell ref="SUY62:SUZ62"/>
    <mergeCell ref="SVA62:SVC62"/>
    <mergeCell ref="SVG62:SVH62"/>
    <mergeCell ref="SVI62:SVK62"/>
    <mergeCell ref="SVO62:SVP62"/>
    <mergeCell ref="SVQ62:SVS62"/>
    <mergeCell ref="STC62:STD62"/>
    <mergeCell ref="STE62:STG62"/>
    <mergeCell ref="STK62:STL62"/>
    <mergeCell ref="STM62:STO62"/>
    <mergeCell ref="STS62:STT62"/>
    <mergeCell ref="STU62:STW62"/>
    <mergeCell ref="SUA62:SUB62"/>
    <mergeCell ref="SUC62:SUE62"/>
    <mergeCell ref="SUI62:SUJ62"/>
    <mergeCell ref="SRQ62:SRS62"/>
    <mergeCell ref="SRW62:SRX62"/>
    <mergeCell ref="SRY62:SSA62"/>
    <mergeCell ref="SSE62:SSF62"/>
    <mergeCell ref="SSG62:SSI62"/>
    <mergeCell ref="SSM62:SSN62"/>
    <mergeCell ref="SSO62:SSQ62"/>
    <mergeCell ref="SSU62:SSV62"/>
    <mergeCell ref="SSW62:SSY62"/>
    <mergeCell ref="SQI62:SQJ62"/>
    <mergeCell ref="SQK62:SQM62"/>
    <mergeCell ref="SQQ62:SQR62"/>
    <mergeCell ref="SQS62:SQU62"/>
    <mergeCell ref="SQY62:SQZ62"/>
    <mergeCell ref="SRA62:SRC62"/>
    <mergeCell ref="SRG62:SRH62"/>
    <mergeCell ref="SRI62:SRK62"/>
    <mergeCell ref="SRO62:SRP62"/>
    <mergeCell ref="SOW62:SOY62"/>
    <mergeCell ref="SPC62:SPD62"/>
    <mergeCell ref="SPE62:SPG62"/>
    <mergeCell ref="SPK62:SPL62"/>
    <mergeCell ref="SPM62:SPO62"/>
    <mergeCell ref="SPS62:SPT62"/>
    <mergeCell ref="SPU62:SPW62"/>
    <mergeCell ref="SQA62:SQB62"/>
    <mergeCell ref="SQC62:SQE62"/>
    <mergeCell ref="SNO62:SNP62"/>
    <mergeCell ref="SNQ62:SNS62"/>
    <mergeCell ref="SNW62:SNX62"/>
    <mergeCell ref="SNY62:SOA62"/>
    <mergeCell ref="SOE62:SOF62"/>
    <mergeCell ref="SOG62:SOI62"/>
    <mergeCell ref="SOM62:SON62"/>
    <mergeCell ref="SOO62:SOQ62"/>
    <mergeCell ref="SOU62:SOV62"/>
    <mergeCell ref="SMC62:SME62"/>
    <mergeCell ref="SMI62:SMJ62"/>
    <mergeCell ref="SMK62:SMM62"/>
    <mergeCell ref="SMQ62:SMR62"/>
    <mergeCell ref="SMS62:SMU62"/>
    <mergeCell ref="SMY62:SMZ62"/>
    <mergeCell ref="SNA62:SNC62"/>
    <mergeCell ref="SNG62:SNH62"/>
    <mergeCell ref="SNI62:SNK62"/>
    <mergeCell ref="SKU62:SKV62"/>
    <mergeCell ref="SKW62:SKY62"/>
    <mergeCell ref="SLC62:SLD62"/>
    <mergeCell ref="SLE62:SLG62"/>
    <mergeCell ref="SLK62:SLL62"/>
    <mergeCell ref="SLM62:SLO62"/>
    <mergeCell ref="SLS62:SLT62"/>
    <mergeCell ref="SLU62:SLW62"/>
    <mergeCell ref="SMA62:SMB62"/>
    <mergeCell ref="SJI62:SJK62"/>
    <mergeCell ref="SJO62:SJP62"/>
    <mergeCell ref="SJQ62:SJS62"/>
    <mergeCell ref="SJW62:SJX62"/>
    <mergeCell ref="SJY62:SKA62"/>
    <mergeCell ref="SKE62:SKF62"/>
    <mergeCell ref="SKG62:SKI62"/>
    <mergeCell ref="SKM62:SKN62"/>
    <mergeCell ref="SKO62:SKQ62"/>
    <mergeCell ref="SIA62:SIB62"/>
    <mergeCell ref="SIC62:SIE62"/>
    <mergeCell ref="SII62:SIJ62"/>
    <mergeCell ref="SIK62:SIM62"/>
    <mergeCell ref="SIQ62:SIR62"/>
    <mergeCell ref="SIS62:SIU62"/>
    <mergeCell ref="SIY62:SIZ62"/>
    <mergeCell ref="SJA62:SJC62"/>
    <mergeCell ref="SJG62:SJH62"/>
    <mergeCell ref="SGO62:SGQ62"/>
    <mergeCell ref="SGU62:SGV62"/>
    <mergeCell ref="SGW62:SGY62"/>
    <mergeCell ref="SHC62:SHD62"/>
    <mergeCell ref="SHE62:SHG62"/>
    <mergeCell ref="SHK62:SHL62"/>
    <mergeCell ref="SHM62:SHO62"/>
    <mergeCell ref="SHS62:SHT62"/>
    <mergeCell ref="SHU62:SHW62"/>
    <mergeCell ref="SFG62:SFH62"/>
    <mergeCell ref="SFI62:SFK62"/>
    <mergeCell ref="SFO62:SFP62"/>
    <mergeCell ref="SFQ62:SFS62"/>
    <mergeCell ref="SFW62:SFX62"/>
    <mergeCell ref="SFY62:SGA62"/>
    <mergeCell ref="SGE62:SGF62"/>
    <mergeCell ref="SGG62:SGI62"/>
    <mergeCell ref="SGM62:SGN62"/>
    <mergeCell ref="SDU62:SDW62"/>
    <mergeCell ref="SEA62:SEB62"/>
    <mergeCell ref="SEC62:SEE62"/>
    <mergeCell ref="SEI62:SEJ62"/>
    <mergeCell ref="SEK62:SEM62"/>
    <mergeCell ref="SEQ62:SER62"/>
    <mergeCell ref="SES62:SEU62"/>
    <mergeCell ref="SEY62:SEZ62"/>
    <mergeCell ref="SFA62:SFC62"/>
    <mergeCell ref="SCM62:SCN62"/>
    <mergeCell ref="SCO62:SCQ62"/>
    <mergeCell ref="SCU62:SCV62"/>
    <mergeCell ref="SCW62:SCY62"/>
    <mergeCell ref="SDC62:SDD62"/>
    <mergeCell ref="SDE62:SDG62"/>
    <mergeCell ref="SDK62:SDL62"/>
    <mergeCell ref="SDM62:SDO62"/>
    <mergeCell ref="SDS62:SDT62"/>
    <mergeCell ref="SBA62:SBC62"/>
    <mergeCell ref="SBG62:SBH62"/>
    <mergeCell ref="SBI62:SBK62"/>
    <mergeCell ref="SBO62:SBP62"/>
    <mergeCell ref="SBQ62:SBS62"/>
    <mergeCell ref="SBW62:SBX62"/>
    <mergeCell ref="SBY62:SCA62"/>
    <mergeCell ref="SCE62:SCF62"/>
    <mergeCell ref="SCG62:SCI62"/>
    <mergeCell ref="RZS62:RZT62"/>
    <mergeCell ref="RZU62:RZW62"/>
    <mergeCell ref="SAA62:SAB62"/>
    <mergeCell ref="SAC62:SAE62"/>
    <mergeCell ref="SAI62:SAJ62"/>
    <mergeCell ref="SAK62:SAM62"/>
    <mergeCell ref="SAQ62:SAR62"/>
    <mergeCell ref="SAS62:SAU62"/>
    <mergeCell ref="SAY62:SAZ62"/>
    <mergeCell ref="RYG62:RYI62"/>
    <mergeCell ref="RYM62:RYN62"/>
    <mergeCell ref="RYO62:RYQ62"/>
    <mergeCell ref="RYU62:RYV62"/>
    <mergeCell ref="RYW62:RYY62"/>
    <mergeCell ref="RZC62:RZD62"/>
    <mergeCell ref="RZE62:RZG62"/>
    <mergeCell ref="RZK62:RZL62"/>
    <mergeCell ref="RZM62:RZO62"/>
    <mergeCell ref="RWY62:RWZ62"/>
    <mergeCell ref="RXA62:RXC62"/>
    <mergeCell ref="RXG62:RXH62"/>
    <mergeCell ref="RXI62:RXK62"/>
    <mergeCell ref="RXO62:RXP62"/>
    <mergeCell ref="RXQ62:RXS62"/>
    <mergeCell ref="RXW62:RXX62"/>
    <mergeCell ref="RXY62:RYA62"/>
    <mergeCell ref="RYE62:RYF62"/>
    <mergeCell ref="RVM62:RVO62"/>
    <mergeCell ref="RVS62:RVT62"/>
    <mergeCell ref="RVU62:RVW62"/>
    <mergeCell ref="RWA62:RWB62"/>
    <mergeCell ref="RWC62:RWE62"/>
    <mergeCell ref="RWI62:RWJ62"/>
    <mergeCell ref="RWK62:RWM62"/>
    <mergeCell ref="RWQ62:RWR62"/>
    <mergeCell ref="RWS62:RWU62"/>
    <mergeCell ref="RUE62:RUF62"/>
    <mergeCell ref="RUG62:RUI62"/>
    <mergeCell ref="RUM62:RUN62"/>
    <mergeCell ref="RUO62:RUQ62"/>
    <mergeCell ref="RUU62:RUV62"/>
    <mergeCell ref="RUW62:RUY62"/>
    <mergeCell ref="RVC62:RVD62"/>
    <mergeCell ref="RVE62:RVG62"/>
    <mergeCell ref="RVK62:RVL62"/>
    <mergeCell ref="RSS62:RSU62"/>
    <mergeCell ref="RSY62:RSZ62"/>
    <mergeCell ref="RTA62:RTC62"/>
    <mergeCell ref="RTG62:RTH62"/>
    <mergeCell ref="RTI62:RTK62"/>
    <mergeCell ref="RTO62:RTP62"/>
    <mergeCell ref="RTQ62:RTS62"/>
    <mergeCell ref="RTW62:RTX62"/>
    <mergeCell ref="RTY62:RUA62"/>
    <mergeCell ref="RRK62:RRL62"/>
    <mergeCell ref="RRM62:RRO62"/>
    <mergeCell ref="RRS62:RRT62"/>
    <mergeCell ref="RRU62:RRW62"/>
    <mergeCell ref="RSA62:RSB62"/>
    <mergeCell ref="RSC62:RSE62"/>
    <mergeCell ref="RSI62:RSJ62"/>
    <mergeCell ref="RSK62:RSM62"/>
    <mergeCell ref="RSQ62:RSR62"/>
    <mergeCell ref="RPY62:RQA62"/>
    <mergeCell ref="RQE62:RQF62"/>
    <mergeCell ref="RQG62:RQI62"/>
    <mergeCell ref="RQM62:RQN62"/>
    <mergeCell ref="RQO62:RQQ62"/>
    <mergeCell ref="RQU62:RQV62"/>
    <mergeCell ref="RQW62:RQY62"/>
    <mergeCell ref="RRC62:RRD62"/>
    <mergeCell ref="RRE62:RRG62"/>
    <mergeCell ref="ROQ62:ROR62"/>
    <mergeCell ref="ROS62:ROU62"/>
    <mergeCell ref="ROY62:ROZ62"/>
    <mergeCell ref="RPA62:RPC62"/>
    <mergeCell ref="RPG62:RPH62"/>
    <mergeCell ref="RPI62:RPK62"/>
    <mergeCell ref="RPO62:RPP62"/>
    <mergeCell ref="RPQ62:RPS62"/>
    <mergeCell ref="RPW62:RPX62"/>
    <mergeCell ref="RNE62:RNG62"/>
    <mergeCell ref="RNK62:RNL62"/>
    <mergeCell ref="RNM62:RNO62"/>
    <mergeCell ref="RNS62:RNT62"/>
    <mergeCell ref="RNU62:RNW62"/>
    <mergeCell ref="ROA62:ROB62"/>
    <mergeCell ref="ROC62:ROE62"/>
    <mergeCell ref="ROI62:ROJ62"/>
    <mergeCell ref="ROK62:ROM62"/>
    <mergeCell ref="RLW62:RLX62"/>
    <mergeCell ref="RLY62:RMA62"/>
    <mergeCell ref="RME62:RMF62"/>
    <mergeCell ref="RMG62:RMI62"/>
    <mergeCell ref="RMM62:RMN62"/>
    <mergeCell ref="RMO62:RMQ62"/>
    <mergeCell ref="RMU62:RMV62"/>
    <mergeCell ref="RMW62:RMY62"/>
    <mergeCell ref="RNC62:RND62"/>
    <mergeCell ref="RKK62:RKM62"/>
    <mergeCell ref="RKQ62:RKR62"/>
    <mergeCell ref="RKS62:RKU62"/>
    <mergeCell ref="RKY62:RKZ62"/>
    <mergeCell ref="RLA62:RLC62"/>
    <mergeCell ref="RLG62:RLH62"/>
    <mergeCell ref="RLI62:RLK62"/>
    <mergeCell ref="RLO62:RLP62"/>
    <mergeCell ref="RLQ62:RLS62"/>
    <mergeCell ref="RJC62:RJD62"/>
    <mergeCell ref="RJE62:RJG62"/>
    <mergeCell ref="RJK62:RJL62"/>
    <mergeCell ref="RJM62:RJO62"/>
    <mergeCell ref="RJS62:RJT62"/>
    <mergeCell ref="RJU62:RJW62"/>
    <mergeCell ref="RKA62:RKB62"/>
    <mergeCell ref="RKC62:RKE62"/>
    <mergeCell ref="RKI62:RKJ62"/>
    <mergeCell ref="RHQ62:RHS62"/>
    <mergeCell ref="RHW62:RHX62"/>
    <mergeCell ref="RHY62:RIA62"/>
    <mergeCell ref="RIE62:RIF62"/>
    <mergeCell ref="RIG62:RII62"/>
    <mergeCell ref="RIM62:RIN62"/>
    <mergeCell ref="RIO62:RIQ62"/>
    <mergeCell ref="RIU62:RIV62"/>
    <mergeCell ref="RIW62:RIY62"/>
    <mergeCell ref="RGI62:RGJ62"/>
    <mergeCell ref="RGK62:RGM62"/>
    <mergeCell ref="RGQ62:RGR62"/>
    <mergeCell ref="RGS62:RGU62"/>
    <mergeCell ref="RGY62:RGZ62"/>
    <mergeCell ref="RHA62:RHC62"/>
    <mergeCell ref="RHG62:RHH62"/>
    <mergeCell ref="RHI62:RHK62"/>
    <mergeCell ref="RHO62:RHP62"/>
    <mergeCell ref="REW62:REY62"/>
    <mergeCell ref="RFC62:RFD62"/>
    <mergeCell ref="RFE62:RFG62"/>
    <mergeCell ref="RFK62:RFL62"/>
    <mergeCell ref="RFM62:RFO62"/>
    <mergeCell ref="RFS62:RFT62"/>
    <mergeCell ref="RFU62:RFW62"/>
    <mergeCell ref="RGA62:RGB62"/>
    <mergeCell ref="RGC62:RGE62"/>
    <mergeCell ref="RDO62:RDP62"/>
    <mergeCell ref="RDQ62:RDS62"/>
    <mergeCell ref="RDW62:RDX62"/>
    <mergeCell ref="RDY62:REA62"/>
    <mergeCell ref="REE62:REF62"/>
    <mergeCell ref="REG62:REI62"/>
    <mergeCell ref="REM62:REN62"/>
    <mergeCell ref="REO62:REQ62"/>
    <mergeCell ref="REU62:REV62"/>
    <mergeCell ref="RCC62:RCE62"/>
    <mergeCell ref="RCI62:RCJ62"/>
    <mergeCell ref="RCK62:RCM62"/>
    <mergeCell ref="RCQ62:RCR62"/>
    <mergeCell ref="RCS62:RCU62"/>
    <mergeCell ref="RCY62:RCZ62"/>
    <mergeCell ref="RDA62:RDC62"/>
    <mergeCell ref="RDG62:RDH62"/>
    <mergeCell ref="RDI62:RDK62"/>
    <mergeCell ref="RAU62:RAV62"/>
    <mergeCell ref="RAW62:RAY62"/>
    <mergeCell ref="RBC62:RBD62"/>
    <mergeCell ref="RBE62:RBG62"/>
    <mergeCell ref="RBK62:RBL62"/>
    <mergeCell ref="RBM62:RBO62"/>
    <mergeCell ref="RBS62:RBT62"/>
    <mergeCell ref="RBU62:RBW62"/>
    <mergeCell ref="RCA62:RCB62"/>
    <mergeCell ref="QZI62:QZK62"/>
    <mergeCell ref="QZO62:QZP62"/>
    <mergeCell ref="QZQ62:QZS62"/>
    <mergeCell ref="QZW62:QZX62"/>
    <mergeCell ref="QZY62:RAA62"/>
    <mergeCell ref="RAE62:RAF62"/>
    <mergeCell ref="RAG62:RAI62"/>
    <mergeCell ref="RAM62:RAN62"/>
    <mergeCell ref="RAO62:RAQ62"/>
    <mergeCell ref="QYA62:QYB62"/>
    <mergeCell ref="QYC62:QYE62"/>
    <mergeCell ref="QYI62:QYJ62"/>
    <mergeCell ref="QYK62:QYM62"/>
    <mergeCell ref="QYQ62:QYR62"/>
    <mergeCell ref="QYS62:QYU62"/>
    <mergeCell ref="QYY62:QYZ62"/>
    <mergeCell ref="QZA62:QZC62"/>
    <mergeCell ref="QZG62:QZH62"/>
    <mergeCell ref="QWO62:QWQ62"/>
    <mergeCell ref="QWU62:QWV62"/>
    <mergeCell ref="QWW62:QWY62"/>
    <mergeCell ref="QXC62:QXD62"/>
    <mergeCell ref="QXE62:QXG62"/>
    <mergeCell ref="QXK62:QXL62"/>
    <mergeCell ref="QXM62:QXO62"/>
    <mergeCell ref="QXS62:QXT62"/>
    <mergeCell ref="QXU62:QXW62"/>
    <mergeCell ref="QVG62:QVH62"/>
    <mergeCell ref="QVI62:QVK62"/>
    <mergeCell ref="QVO62:QVP62"/>
    <mergeCell ref="QVQ62:QVS62"/>
    <mergeCell ref="QVW62:QVX62"/>
    <mergeCell ref="QVY62:QWA62"/>
    <mergeCell ref="QWE62:QWF62"/>
    <mergeCell ref="QWG62:QWI62"/>
    <mergeCell ref="QWM62:QWN62"/>
    <mergeCell ref="QTU62:QTW62"/>
    <mergeCell ref="QUA62:QUB62"/>
    <mergeCell ref="QUC62:QUE62"/>
    <mergeCell ref="QUI62:QUJ62"/>
    <mergeCell ref="QUK62:QUM62"/>
    <mergeCell ref="QUQ62:QUR62"/>
    <mergeCell ref="QUS62:QUU62"/>
    <mergeCell ref="QUY62:QUZ62"/>
    <mergeCell ref="QVA62:QVC62"/>
    <mergeCell ref="QSM62:QSN62"/>
    <mergeCell ref="QSO62:QSQ62"/>
    <mergeCell ref="QSU62:QSV62"/>
    <mergeCell ref="QSW62:QSY62"/>
    <mergeCell ref="QTC62:QTD62"/>
    <mergeCell ref="QTE62:QTG62"/>
    <mergeCell ref="QTK62:QTL62"/>
    <mergeCell ref="QTM62:QTO62"/>
    <mergeCell ref="QTS62:QTT62"/>
    <mergeCell ref="QRA62:QRC62"/>
    <mergeCell ref="QRG62:QRH62"/>
    <mergeCell ref="QRI62:QRK62"/>
    <mergeCell ref="QRO62:QRP62"/>
    <mergeCell ref="QRQ62:QRS62"/>
    <mergeCell ref="QRW62:QRX62"/>
    <mergeCell ref="QRY62:QSA62"/>
    <mergeCell ref="QSE62:QSF62"/>
    <mergeCell ref="QSG62:QSI62"/>
    <mergeCell ref="QPS62:QPT62"/>
    <mergeCell ref="QPU62:QPW62"/>
    <mergeCell ref="QQA62:QQB62"/>
    <mergeCell ref="QQC62:QQE62"/>
    <mergeCell ref="QQI62:QQJ62"/>
    <mergeCell ref="QQK62:QQM62"/>
    <mergeCell ref="QQQ62:QQR62"/>
    <mergeCell ref="QQS62:QQU62"/>
    <mergeCell ref="QQY62:QQZ62"/>
    <mergeCell ref="QOG62:QOI62"/>
    <mergeCell ref="QOM62:QON62"/>
    <mergeCell ref="QOO62:QOQ62"/>
    <mergeCell ref="QOU62:QOV62"/>
    <mergeCell ref="QOW62:QOY62"/>
    <mergeCell ref="QPC62:QPD62"/>
    <mergeCell ref="QPE62:QPG62"/>
    <mergeCell ref="QPK62:QPL62"/>
    <mergeCell ref="QPM62:QPO62"/>
    <mergeCell ref="QMY62:QMZ62"/>
    <mergeCell ref="QNA62:QNC62"/>
    <mergeCell ref="QNG62:QNH62"/>
    <mergeCell ref="QNI62:QNK62"/>
    <mergeCell ref="QNO62:QNP62"/>
    <mergeCell ref="QNQ62:QNS62"/>
    <mergeCell ref="QNW62:QNX62"/>
    <mergeCell ref="QNY62:QOA62"/>
    <mergeCell ref="QOE62:QOF62"/>
    <mergeCell ref="QLM62:QLO62"/>
    <mergeCell ref="QLS62:QLT62"/>
    <mergeCell ref="QLU62:QLW62"/>
    <mergeCell ref="QMA62:QMB62"/>
    <mergeCell ref="QMC62:QME62"/>
    <mergeCell ref="QMI62:QMJ62"/>
    <mergeCell ref="QMK62:QMM62"/>
    <mergeCell ref="QMQ62:QMR62"/>
    <mergeCell ref="QMS62:QMU62"/>
    <mergeCell ref="QKE62:QKF62"/>
    <mergeCell ref="QKG62:QKI62"/>
    <mergeCell ref="QKM62:QKN62"/>
    <mergeCell ref="QKO62:QKQ62"/>
    <mergeCell ref="QKU62:QKV62"/>
    <mergeCell ref="QKW62:QKY62"/>
    <mergeCell ref="QLC62:QLD62"/>
    <mergeCell ref="QLE62:QLG62"/>
    <mergeCell ref="QLK62:QLL62"/>
    <mergeCell ref="QIS62:QIU62"/>
    <mergeCell ref="QIY62:QIZ62"/>
    <mergeCell ref="QJA62:QJC62"/>
    <mergeCell ref="QJG62:QJH62"/>
    <mergeCell ref="QJI62:QJK62"/>
    <mergeCell ref="QJO62:QJP62"/>
    <mergeCell ref="QJQ62:QJS62"/>
    <mergeCell ref="QJW62:QJX62"/>
    <mergeCell ref="QJY62:QKA62"/>
    <mergeCell ref="QHK62:QHL62"/>
    <mergeCell ref="QHM62:QHO62"/>
    <mergeCell ref="QHS62:QHT62"/>
    <mergeCell ref="QHU62:QHW62"/>
    <mergeCell ref="QIA62:QIB62"/>
    <mergeCell ref="QIC62:QIE62"/>
    <mergeCell ref="QII62:QIJ62"/>
    <mergeCell ref="QIK62:QIM62"/>
    <mergeCell ref="QIQ62:QIR62"/>
    <mergeCell ref="QFY62:QGA62"/>
    <mergeCell ref="QGE62:QGF62"/>
    <mergeCell ref="QGG62:QGI62"/>
    <mergeCell ref="QGM62:QGN62"/>
    <mergeCell ref="QGO62:QGQ62"/>
    <mergeCell ref="QGU62:QGV62"/>
    <mergeCell ref="QGW62:QGY62"/>
    <mergeCell ref="QHC62:QHD62"/>
    <mergeCell ref="QHE62:QHG62"/>
    <mergeCell ref="QEQ62:QER62"/>
    <mergeCell ref="QES62:QEU62"/>
    <mergeCell ref="QEY62:QEZ62"/>
    <mergeCell ref="QFA62:QFC62"/>
    <mergeCell ref="QFG62:QFH62"/>
    <mergeCell ref="QFI62:QFK62"/>
    <mergeCell ref="QFO62:QFP62"/>
    <mergeCell ref="QFQ62:QFS62"/>
    <mergeCell ref="QFW62:QFX62"/>
    <mergeCell ref="QDE62:QDG62"/>
    <mergeCell ref="QDK62:QDL62"/>
    <mergeCell ref="QDM62:QDO62"/>
    <mergeCell ref="QDS62:QDT62"/>
    <mergeCell ref="QDU62:QDW62"/>
    <mergeCell ref="QEA62:QEB62"/>
    <mergeCell ref="QEC62:QEE62"/>
    <mergeCell ref="QEI62:QEJ62"/>
    <mergeCell ref="QEK62:QEM62"/>
    <mergeCell ref="QBW62:QBX62"/>
    <mergeCell ref="QBY62:QCA62"/>
    <mergeCell ref="QCE62:QCF62"/>
    <mergeCell ref="QCG62:QCI62"/>
    <mergeCell ref="QCM62:QCN62"/>
    <mergeCell ref="QCO62:QCQ62"/>
    <mergeCell ref="QCU62:QCV62"/>
    <mergeCell ref="QCW62:QCY62"/>
    <mergeCell ref="QDC62:QDD62"/>
    <mergeCell ref="QAK62:QAM62"/>
    <mergeCell ref="QAQ62:QAR62"/>
    <mergeCell ref="QAS62:QAU62"/>
    <mergeCell ref="QAY62:QAZ62"/>
    <mergeCell ref="QBA62:QBC62"/>
    <mergeCell ref="QBG62:QBH62"/>
    <mergeCell ref="QBI62:QBK62"/>
    <mergeCell ref="QBO62:QBP62"/>
    <mergeCell ref="QBQ62:QBS62"/>
    <mergeCell ref="PZC62:PZD62"/>
    <mergeCell ref="PZE62:PZG62"/>
    <mergeCell ref="PZK62:PZL62"/>
    <mergeCell ref="PZM62:PZO62"/>
    <mergeCell ref="PZS62:PZT62"/>
    <mergeCell ref="PZU62:PZW62"/>
    <mergeCell ref="QAA62:QAB62"/>
    <mergeCell ref="QAC62:QAE62"/>
    <mergeCell ref="QAI62:QAJ62"/>
    <mergeCell ref="PXQ62:PXS62"/>
    <mergeCell ref="PXW62:PXX62"/>
    <mergeCell ref="PXY62:PYA62"/>
    <mergeCell ref="PYE62:PYF62"/>
    <mergeCell ref="PYG62:PYI62"/>
    <mergeCell ref="PYM62:PYN62"/>
    <mergeCell ref="PYO62:PYQ62"/>
    <mergeCell ref="PYU62:PYV62"/>
    <mergeCell ref="PYW62:PYY62"/>
    <mergeCell ref="PWI62:PWJ62"/>
    <mergeCell ref="PWK62:PWM62"/>
    <mergeCell ref="PWQ62:PWR62"/>
    <mergeCell ref="PWS62:PWU62"/>
    <mergeCell ref="PWY62:PWZ62"/>
    <mergeCell ref="PXA62:PXC62"/>
    <mergeCell ref="PXG62:PXH62"/>
    <mergeCell ref="PXI62:PXK62"/>
    <mergeCell ref="PXO62:PXP62"/>
    <mergeCell ref="PUW62:PUY62"/>
    <mergeCell ref="PVC62:PVD62"/>
    <mergeCell ref="PVE62:PVG62"/>
    <mergeCell ref="PVK62:PVL62"/>
    <mergeCell ref="PVM62:PVO62"/>
    <mergeCell ref="PVS62:PVT62"/>
    <mergeCell ref="PVU62:PVW62"/>
    <mergeCell ref="PWA62:PWB62"/>
    <mergeCell ref="PWC62:PWE62"/>
    <mergeCell ref="PTO62:PTP62"/>
    <mergeCell ref="PTQ62:PTS62"/>
    <mergeCell ref="PTW62:PTX62"/>
    <mergeCell ref="PTY62:PUA62"/>
    <mergeCell ref="PUE62:PUF62"/>
    <mergeCell ref="PUG62:PUI62"/>
    <mergeCell ref="PUM62:PUN62"/>
    <mergeCell ref="PUO62:PUQ62"/>
    <mergeCell ref="PUU62:PUV62"/>
    <mergeCell ref="PSC62:PSE62"/>
    <mergeCell ref="PSI62:PSJ62"/>
    <mergeCell ref="PSK62:PSM62"/>
    <mergeCell ref="PSQ62:PSR62"/>
    <mergeCell ref="PSS62:PSU62"/>
    <mergeCell ref="PSY62:PSZ62"/>
    <mergeCell ref="PTA62:PTC62"/>
    <mergeCell ref="PTG62:PTH62"/>
    <mergeCell ref="PTI62:PTK62"/>
    <mergeCell ref="PQU62:PQV62"/>
    <mergeCell ref="PQW62:PQY62"/>
    <mergeCell ref="PRC62:PRD62"/>
    <mergeCell ref="PRE62:PRG62"/>
    <mergeCell ref="PRK62:PRL62"/>
    <mergeCell ref="PRM62:PRO62"/>
    <mergeCell ref="PRS62:PRT62"/>
    <mergeCell ref="PRU62:PRW62"/>
    <mergeCell ref="PSA62:PSB62"/>
    <mergeCell ref="PPI62:PPK62"/>
    <mergeCell ref="PPO62:PPP62"/>
    <mergeCell ref="PPQ62:PPS62"/>
    <mergeCell ref="PPW62:PPX62"/>
    <mergeCell ref="PPY62:PQA62"/>
    <mergeCell ref="PQE62:PQF62"/>
    <mergeCell ref="PQG62:PQI62"/>
    <mergeCell ref="PQM62:PQN62"/>
    <mergeCell ref="PQO62:PQQ62"/>
    <mergeCell ref="POA62:POB62"/>
    <mergeCell ref="POC62:POE62"/>
    <mergeCell ref="POI62:POJ62"/>
    <mergeCell ref="POK62:POM62"/>
    <mergeCell ref="POQ62:POR62"/>
    <mergeCell ref="POS62:POU62"/>
    <mergeCell ref="POY62:POZ62"/>
    <mergeCell ref="PPA62:PPC62"/>
    <mergeCell ref="PPG62:PPH62"/>
    <mergeCell ref="PMO62:PMQ62"/>
    <mergeCell ref="PMU62:PMV62"/>
    <mergeCell ref="PMW62:PMY62"/>
    <mergeCell ref="PNC62:PND62"/>
    <mergeCell ref="PNE62:PNG62"/>
    <mergeCell ref="PNK62:PNL62"/>
    <mergeCell ref="PNM62:PNO62"/>
    <mergeCell ref="PNS62:PNT62"/>
    <mergeCell ref="PNU62:PNW62"/>
    <mergeCell ref="PLG62:PLH62"/>
    <mergeCell ref="PLI62:PLK62"/>
    <mergeCell ref="PLO62:PLP62"/>
    <mergeCell ref="PLQ62:PLS62"/>
    <mergeCell ref="PLW62:PLX62"/>
    <mergeCell ref="PLY62:PMA62"/>
    <mergeCell ref="PME62:PMF62"/>
    <mergeCell ref="PMG62:PMI62"/>
    <mergeCell ref="PMM62:PMN62"/>
    <mergeCell ref="PJU62:PJW62"/>
    <mergeCell ref="PKA62:PKB62"/>
    <mergeCell ref="PKC62:PKE62"/>
    <mergeCell ref="PKI62:PKJ62"/>
    <mergeCell ref="PKK62:PKM62"/>
    <mergeCell ref="PKQ62:PKR62"/>
    <mergeCell ref="PKS62:PKU62"/>
    <mergeCell ref="PKY62:PKZ62"/>
    <mergeCell ref="PLA62:PLC62"/>
    <mergeCell ref="PIM62:PIN62"/>
    <mergeCell ref="PIO62:PIQ62"/>
    <mergeCell ref="PIU62:PIV62"/>
    <mergeCell ref="PIW62:PIY62"/>
    <mergeCell ref="PJC62:PJD62"/>
    <mergeCell ref="PJE62:PJG62"/>
    <mergeCell ref="PJK62:PJL62"/>
    <mergeCell ref="PJM62:PJO62"/>
    <mergeCell ref="PJS62:PJT62"/>
    <mergeCell ref="PHA62:PHC62"/>
    <mergeCell ref="PHG62:PHH62"/>
    <mergeCell ref="PHI62:PHK62"/>
    <mergeCell ref="PHO62:PHP62"/>
    <mergeCell ref="PHQ62:PHS62"/>
    <mergeCell ref="PHW62:PHX62"/>
    <mergeCell ref="PHY62:PIA62"/>
    <mergeCell ref="PIE62:PIF62"/>
    <mergeCell ref="PIG62:PII62"/>
    <mergeCell ref="PFS62:PFT62"/>
    <mergeCell ref="PFU62:PFW62"/>
    <mergeCell ref="PGA62:PGB62"/>
    <mergeCell ref="PGC62:PGE62"/>
    <mergeCell ref="PGI62:PGJ62"/>
    <mergeCell ref="PGK62:PGM62"/>
    <mergeCell ref="PGQ62:PGR62"/>
    <mergeCell ref="PGS62:PGU62"/>
    <mergeCell ref="PGY62:PGZ62"/>
    <mergeCell ref="PEG62:PEI62"/>
    <mergeCell ref="PEM62:PEN62"/>
    <mergeCell ref="PEO62:PEQ62"/>
    <mergeCell ref="PEU62:PEV62"/>
    <mergeCell ref="PEW62:PEY62"/>
    <mergeCell ref="PFC62:PFD62"/>
    <mergeCell ref="PFE62:PFG62"/>
    <mergeCell ref="PFK62:PFL62"/>
    <mergeCell ref="PFM62:PFO62"/>
    <mergeCell ref="PCY62:PCZ62"/>
    <mergeCell ref="PDA62:PDC62"/>
    <mergeCell ref="PDG62:PDH62"/>
    <mergeCell ref="PDI62:PDK62"/>
    <mergeCell ref="PDO62:PDP62"/>
    <mergeCell ref="PDQ62:PDS62"/>
    <mergeCell ref="PDW62:PDX62"/>
    <mergeCell ref="PDY62:PEA62"/>
    <mergeCell ref="PEE62:PEF62"/>
    <mergeCell ref="PBM62:PBO62"/>
    <mergeCell ref="PBS62:PBT62"/>
    <mergeCell ref="PBU62:PBW62"/>
    <mergeCell ref="PCA62:PCB62"/>
    <mergeCell ref="PCC62:PCE62"/>
    <mergeCell ref="PCI62:PCJ62"/>
    <mergeCell ref="PCK62:PCM62"/>
    <mergeCell ref="PCQ62:PCR62"/>
    <mergeCell ref="PCS62:PCU62"/>
    <mergeCell ref="PAE62:PAF62"/>
    <mergeCell ref="PAG62:PAI62"/>
    <mergeCell ref="PAM62:PAN62"/>
    <mergeCell ref="PAO62:PAQ62"/>
    <mergeCell ref="PAU62:PAV62"/>
    <mergeCell ref="PAW62:PAY62"/>
    <mergeCell ref="PBC62:PBD62"/>
    <mergeCell ref="PBE62:PBG62"/>
    <mergeCell ref="PBK62:PBL62"/>
    <mergeCell ref="OYS62:OYU62"/>
    <mergeCell ref="OYY62:OYZ62"/>
    <mergeCell ref="OZA62:OZC62"/>
    <mergeCell ref="OZG62:OZH62"/>
    <mergeCell ref="OZI62:OZK62"/>
    <mergeCell ref="OZO62:OZP62"/>
    <mergeCell ref="OZQ62:OZS62"/>
    <mergeCell ref="OZW62:OZX62"/>
    <mergeCell ref="OZY62:PAA62"/>
    <mergeCell ref="OXK62:OXL62"/>
    <mergeCell ref="OXM62:OXO62"/>
    <mergeCell ref="OXS62:OXT62"/>
    <mergeCell ref="OXU62:OXW62"/>
    <mergeCell ref="OYA62:OYB62"/>
    <mergeCell ref="OYC62:OYE62"/>
    <mergeCell ref="OYI62:OYJ62"/>
    <mergeCell ref="OYK62:OYM62"/>
    <mergeCell ref="OYQ62:OYR62"/>
    <mergeCell ref="OVY62:OWA62"/>
    <mergeCell ref="OWE62:OWF62"/>
    <mergeCell ref="OWG62:OWI62"/>
    <mergeCell ref="OWM62:OWN62"/>
    <mergeCell ref="OWO62:OWQ62"/>
    <mergeCell ref="OWU62:OWV62"/>
    <mergeCell ref="OWW62:OWY62"/>
    <mergeCell ref="OXC62:OXD62"/>
    <mergeCell ref="OXE62:OXG62"/>
    <mergeCell ref="OUQ62:OUR62"/>
    <mergeCell ref="OUS62:OUU62"/>
    <mergeCell ref="OUY62:OUZ62"/>
    <mergeCell ref="OVA62:OVC62"/>
    <mergeCell ref="OVG62:OVH62"/>
    <mergeCell ref="OVI62:OVK62"/>
    <mergeCell ref="OVO62:OVP62"/>
    <mergeCell ref="OVQ62:OVS62"/>
    <mergeCell ref="OVW62:OVX62"/>
    <mergeCell ref="OTE62:OTG62"/>
    <mergeCell ref="OTK62:OTL62"/>
    <mergeCell ref="OTM62:OTO62"/>
    <mergeCell ref="OTS62:OTT62"/>
    <mergeCell ref="OTU62:OTW62"/>
    <mergeCell ref="OUA62:OUB62"/>
    <mergeCell ref="OUC62:OUE62"/>
    <mergeCell ref="OUI62:OUJ62"/>
    <mergeCell ref="OUK62:OUM62"/>
    <mergeCell ref="ORW62:ORX62"/>
    <mergeCell ref="ORY62:OSA62"/>
    <mergeCell ref="OSE62:OSF62"/>
    <mergeCell ref="OSG62:OSI62"/>
    <mergeCell ref="OSM62:OSN62"/>
    <mergeCell ref="OSO62:OSQ62"/>
    <mergeCell ref="OSU62:OSV62"/>
    <mergeCell ref="OSW62:OSY62"/>
    <mergeCell ref="OTC62:OTD62"/>
    <mergeCell ref="OQK62:OQM62"/>
    <mergeCell ref="OQQ62:OQR62"/>
    <mergeCell ref="OQS62:OQU62"/>
    <mergeCell ref="OQY62:OQZ62"/>
    <mergeCell ref="ORA62:ORC62"/>
    <mergeCell ref="ORG62:ORH62"/>
    <mergeCell ref="ORI62:ORK62"/>
    <mergeCell ref="ORO62:ORP62"/>
    <mergeCell ref="ORQ62:ORS62"/>
    <mergeCell ref="OPC62:OPD62"/>
    <mergeCell ref="OPE62:OPG62"/>
    <mergeCell ref="OPK62:OPL62"/>
    <mergeCell ref="OPM62:OPO62"/>
    <mergeCell ref="OPS62:OPT62"/>
    <mergeCell ref="OPU62:OPW62"/>
    <mergeCell ref="OQA62:OQB62"/>
    <mergeCell ref="OQC62:OQE62"/>
    <mergeCell ref="OQI62:OQJ62"/>
    <mergeCell ref="ONQ62:ONS62"/>
    <mergeCell ref="ONW62:ONX62"/>
    <mergeCell ref="ONY62:OOA62"/>
    <mergeCell ref="OOE62:OOF62"/>
    <mergeCell ref="OOG62:OOI62"/>
    <mergeCell ref="OOM62:OON62"/>
    <mergeCell ref="OOO62:OOQ62"/>
    <mergeCell ref="OOU62:OOV62"/>
    <mergeCell ref="OOW62:OOY62"/>
    <mergeCell ref="OMI62:OMJ62"/>
    <mergeCell ref="OMK62:OMM62"/>
    <mergeCell ref="OMQ62:OMR62"/>
    <mergeCell ref="OMS62:OMU62"/>
    <mergeCell ref="OMY62:OMZ62"/>
    <mergeCell ref="ONA62:ONC62"/>
    <mergeCell ref="ONG62:ONH62"/>
    <mergeCell ref="ONI62:ONK62"/>
    <mergeCell ref="ONO62:ONP62"/>
    <mergeCell ref="OKW62:OKY62"/>
    <mergeCell ref="OLC62:OLD62"/>
    <mergeCell ref="OLE62:OLG62"/>
    <mergeCell ref="OLK62:OLL62"/>
    <mergeCell ref="OLM62:OLO62"/>
    <mergeCell ref="OLS62:OLT62"/>
    <mergeCell ref="OLU62:OLW62"/>
    <mergeCell ref="OMA62:OMB62"/>
    <mergeCell ref="OMC62:OME62"/>
    <mergeCell ref="OJO62:OJP62"/>
    <mergeCell ref="OJQ62:OJS62"/>
    <mergeCell ref="OJW62:OJX62"/>
    <mergeCell ref="OJY62:OKA62"/>
    <mergeCell ref="OKE62:OKF62"/>
    <mergeCell ref="OKG62:OKI62"/>
    <mergeCell ref="OKM62:OKN62"/>
    <mergeCell ref="OKO62:OKQ62"/>
    <mergeCell ref="OKU62:OKV62"/>
    <mergeCell ref="OIC62:OIE62"/>
    <mergeCell ref="OII62:OIJ62"/>
    <mergeCell ref="OIK62:OIM62"/>
    <mergeCell ref="OIQ62:OIR62"/>
    <mergeCell ref="OIS62:OIU62"/>
    <mergeCell ref="OIY62:OIZ62"/>
    <mergeCell ref="OJA62:OJC62"/>
    <mergeCell ref="OJG62:OJH62"/>
    <mergeCell ref="OJI62:OJK62"/>
    <mergeCell ref="OGU62:OGV62"/>
    <mergeCell ref="OGW62:OGY62"/>
    <mergeCell ref="OHC62:OHD62"/>
    <mergeCell ref="OHE62:OHG62"/>
    <mergeCell ref="OHK62:OHL62"/>
    <mergeCell ref="OHM62:OHO62"/>
    <mergeCell ref="OHS62:OHT62"/>
    <mergeCell ref="OHU62:OHW62"/>
    <mergeCell ref="OIA62:OIB62"/>
    <mergeCell ref="OFI62:OFK62"/>
    <mergeCell ref="OFO62:OFP62"/>
    <mergeCell ref="OFQ62:OFS62"/>
    <mergeCell ref="OFW62:OFX62"/>
    <mergeCell ref="OFY62:OGA62"/>
    <mergeCell ref="OGE62:OGF62"/>
    <mergeCell ref="OGG62:OGI62"/>
    <mergeCell ref="OGM62:OGN62"/>
    <mergeCell ref="OGO62:OGQ62"/>
    <mergeCell ref="OEA62:OEB62"/>
    <mergeCell ref="OEC62:OEE62"/>
    <mergeCell ref="OEI62:OEJ62"/>
    <mergeCell ref="OEK62:OEM62"/>
    <mergeCell ref="OEQ62:OER62"/>
    <mergeCell ref="OES62:OEU62"/>
    <mergeCell ref="OEY62:OEZ62"/>
    <mergeCell ref="OFA62:OFC62"/>
    <mergeCell ref="OFG62:OFH62"/>
    <mergeCell ref="OCO62:OCQ62"/>
    <mergeCell ref="OCU62:OCV62"/>
    <mergeCell ref="OCW62:OCY62"/>
    <mergeCell ref="ODC62:ODD62"/>
    <mergeCell ref="ODE62:ODG62"/>
    <mergeCell ref="ODK62:ODL62"/>
    <mergeCell ref="ODM62:ODO62"/>
    <mergeCell ref="ODS62:ODT62"/>
    <mergeCell ref="ODU62:ODW62"/>
    <mergeCell ref="OBG62:OBH62"/>
    <mergeCell ref="OBI62:OBK62"/>
    <mergeCell ref="OBO62:OBP62"/>
    <mergeCell ref="OBQ62:OBS62"/>
    <mergeCell ref="OBW62:OBX62"/>
    <mergeCell ref="OBY62:OCA62"/>
    <mergeCell ref="OCE62:OCF62"/>
    <mergeCell ref="OCG62:OCI62"/>
    <mergeCell ref="OCM62:OCN62"/>
    <mergeCell ref="NZU62:NZW62"/>
    <mergeCell ref="OAA62:OAB62"/>
    <mergeCell ref="OAC62:OAE62"/>
    <mergeCell ref="OAI62:OAJ62"/>
    <mergeCell ref="OAK62:OAM62"/>
    <mergeCell ref="OAQ62:OAR62"/>
    <mergeCell ref="OAS62:OAU62"/>
    <mergeCell ref="OAY62:OAZ62"/>
    <mergeCell ref="OBA62:OBC62"/>
    <mergeCell ref="NYM62:NYN62"/>
    <mergeCell ref="NYO62:NYQ62"/>
    <mergeCell ref="NYU62:NYV62"/>
    <mergeCell ref="NYW62:NYY62"/>
    <mergeCell ref="NZC62:NZD62"/>
    <mergeCell ref="NZE62:NZG62"/>
    <mergeCell ref="NZK62:NZL62"/>
    <mergeCell ref="NZM62:NZO62"/>
    <mergeCell ref="NZS62:NZT62"/>
    <mergeCell ref="NXA62:NXC62"/>
    <mergeCell ref="NXG62:NXH62"/>
    <mergeCell ref="NXI62:NXK62"/>
    <mergeCell ref="NXO62:NXP62"/>
    <mergeCell ref="NXQ62:NXS62"/>
    <mergeCell ref="NXW62:NXX62"/>
    <mergeCell ref="NXY62:NYA62"/>
    <mergeCell ref="NYE62:NYF62"/>
    <mergeCell ref="NYG62:NYI62"/>
    <mergeCell ref="NVS62:NVT62"/>
    <mergeCell ref="NVU62:NVW62"/>
    <mergeCell ref="NWA62:NWB62"/>
    <mergeCell ref="NWC62:NWE62"/>
    <mergeCell ref="NWI62:NWJ62"/>
    <mergeCell ref="NWK62:NWM62"/>
    <mergeCell ref="NWQ62:NWR62"/>
    <mergeCell ref="NWS62:NWU62"/>
    <mergeCell ref="NWY62:NWZ62"/>
    <mergeCell ref="NUG62:NUI62"/>
    <mergeCell ref="NUM62:NUN62"/>
    <mergeCell ref="NUO62:NUQ62"/>
    <mergeCell ref="NUU62:NUV62"/>
    <mergeCell ref="NUW62:NUY62"/>
    <mergeCell ref="NVC62:NVD62"/>
    <mergeCell ref="NVE62:NVG62"/>
    <mergeCell ref="NVK62:NVL62"/>
    <mergeCell ref="NVM62:NVO62"/>
    <mergeCell ref="NSY62:NSZ62"/>
    <mergeCell ref="NTA62:NTC62"/>
    <mergeCell ref="NTG62:NTH62"/>
    <mergeCell ref="NTI62:NTK62"/>
    <mergeCell ref="NTO62:NTP62"/>
    <mergeCell ref="NTQ62:NTS62"/>
    <mergeCell ref="NTW62:NTX62"/>
    <mergeCell ref="NTY62:NUA62"/>
    <mergeCell ref="NUE62:NUF62"/>
    <mergeCell ref="NRM62:NRO62"/>
    <mergeCell ref="NRS62:NRT62"/>
    <mergeCell ref="NRU62:NRW62"/>
    <mergeCell ref="NSA62:NSB62"/>
    <mergeCell ref="NSC62:NSE62"/>
    <mergeCell ref="NSI62:NSJ62"/>
    <mergeCell ref="NSK62:NSM62"/>
    <mergeCell ref="NSQ62:NSR62"/>
    <mergeCell ref="NSS62:NSU62"/>
    <mergeCell ref="NQE62:NQF62"/>
    <mergeCell ref="NQG62:NQI62"/>
    <mergeCell ref="NQM62:NQN62"/>
    <mergeCell ref="NQO62:NQQ62"/>
    <mergeCell ref="NQU62:NQV62"/>
    <mergeCell ref="NQW62:NQY62"/>
    <mergeCell ref="NRC62:NRD62"/>
    <mergeCell ref="NRE62:NRG62"/>
    <mergeCell ref="NRK62:NRL62"/>
    <mergeCell ref="NOS62:NOU62"/>
    <mergeCell ref="NOY62:NOZ62"/>
    <mergeCell ref="NPA62:NPC62"/>
    <mergeCell ref="NPG62:NPH62"/>
    <mergeCell ref="NPI62:NPK62"/>
    <mergeCell ref="NPO62:NPP62"/>
    <mergeCell ref="NPQ62:NPS62"/>
    <mergeCell ref="NPW62:NPX62"/>
    <mergeCell ref="NPY62:NQA62"/>
    <mergeCell ref="NNK62:NNL62"/>
    <mergeCell ref="NNM62:NNO62"/>
    <mergeCell ref="NNS62:NNT62"/>
    <mergeCell ref="NNU62:NNW62"/>
    <mergeCell ref="NOA62:NOB62"/>
    <mergeCell ref="NOC62:NOE62"/>
    <mergeCell ref="NOI62:NOJ62"/>
    <mergeCell ref="NOK62:NOM62"/>
    <mergeCell ref="NOQ62:NOR62"/>
    <mergeCell ref="NLY62:NMA62"/>
    <mergeCell ref="NME62:NMF62"/>
    <mergeCell ref="NMG62:NMI62"/>
    <mergeCell ref="NMM62:NMN62"/>
    <mergeCell ref="NMO62:NMQ62"/>
    <mergeCell ref="NMU62:NMV62"/>
    <mergeCell ref="NMW62:NMY62"/>
    <mergeCell ref="NNC62:NND62"/>
    <mergeCell ref="NNE62:NNG62"/>
    <mergeCell ref="NKQ62:NKR62"/>
    <mergeCell ref="NKS62:NKU62"/>
    <mergeCell ref="NKY62:NKZ62"/>
    <mergeCell ref="NLA62:NLC62"/>
    <mergeCell ref="NLG62:NLH62"/>
    <mergeCell ref="NLI62:NLK62"/>
    <mergeCell ref="NLO62:NLP62"/>
    <mergeCell ref="NLQ62:NLS62"/>
    <mergeCell ref="NLW62:NLX62"/>
    <mergeCell ref="NJE62:NJG62"/>
    <mergeCell ref="NJK62:NJL62"/>
    <mergeCell ref="NJM62:NJO62"/>
    <mergeCell ref="NJS62:NJT62"/>
    <mergeCell ref="NJU62:NJW62"/>
    <mergeCell ref="NKA62:NKB62"/>
    <mergeCell ref="NKC62:NKE62"/>
    <mergeCell ref="NKI62:NKJ62"/>
    <mergeCell ref="NKK62:NKM62"/>
    <mergeCell ref="NHW62:NHX62"/>
    <mergeCell ref="NHY62:NIA62"/>
    <mergeCell ref="NIE62:NIF62"/>
    <mergeCell ref="NIG62:NII62"/>
    <mergeCell ref="NIM62:NIN62"/>
    <mergeCell ref="NIO62:NIQ62"/>
    <mergeCell ref="NIU62:NIV62"/>
    <mergeCell ref="NIW62:NIY62"/>
    <mergeCell ref="NJC62:NJD62"/>
    <mergeCell ref="NGK62:NGM62"/>
    <mergeCell ref="NGQ62:NGR62"/>
    <mergeCell ref="NGS62:NGU62"/>
    <mergeCell ref="NGY62:NGZ62"/>
    <mergeCell ref="NHA62:NHC62"/>
    <mergeCell ref="NHG62:NHH62"/>
    <mergeCell ref="NHI62:NHK62"/>
    <mergeCell ref="NHO62:NHP62"/>
    <mergeCell ref="NHQ62:NHS62"/>
    <mergeCell ref="NFC62:NFD62"/>
    <mergeCell ref="NFE62:NFG62"/>
    <mergeCell ref="NFK62:NFL62"/>
    <mergeCell ref="NFM62:NFO62"/>
    <mergeCell ref="NFS62:NFT62"/>
    <mergeCell ref="NFU62:NFW62"/>
    <mergeCell ref="NGA62:NGB62"/>
    <mergeCell ref="NGC62:NGE62"/>
    <mergeCell ref="NGI62:NGJ62"/>
    <mergeCell ref="NDQ62:NDS62"/>
    <mergeCell ref="NDW62:NDX62"/>
    <mergeCell ref="NDY62:NEA62"/>
    <mergeCell ref="NEE62:NEF62"/>
    <mergeCell ref="NEG62:NEI62"/>
    <mergeCell ref="NEM62:NEN62"/>
    <mergeCell ref="NEO62:NEQ62"/>
    <mergeCell ref="NEU62:NEV62"/>
    <mergeCell ref="NEW62:NEY62"/>
    <mergeCell ref="NCI62:NCJ62"/>
    <mergeCell ref="NCK62:NCM62"/>
    <mergeCell ref="NCQ62:NCR62"/>
    <mergeCell ref="NCS62:NCU62"/>
    <mergeCell ref="NCY62:NCZ62"/>
    <mergeCell ref="NDA62:NDC62"/>
    <mergeCell ref="NDG62:NDH62"/>
    <mergeCell ref="NDI62:NDK62"/>
    <mergeCell ref="NDO62:NDP62"/>
    <mergeCell ref="NAW62:NAY62"/>
    <mergeCell ref="NBC62:NBD62"/>
    <mergeCell ref="NBE62:NBG62"/>
    <mergeCell ref="NBK62:NBL62"/>
    <mergeCell ref="NBM62:NBO62"/>
    <mergeCell ref="NBS62:NBT62"/>
    <mergeCell ref="NBU62:NBW62"/>
    <mergeCell ref="NCA62:NCB62"/>
    <mergeCell ref="NCC62:NCE62"/>
    <mergeCell ref="MZO62:MZP62"/>
    <mergeCell ref="MZQ62:MZS62"/>
    <mergeCell ref="MZW62:MZX62"/>
    <mergeCell ref="MZY62:NAA62"/>
    <mergeCell ref="NAE62:NAF62"/>
    <mergeCell ref="NAG62:NAI62"/>
    <mergeCell ref="NAM62:NAN62"/>
    <mergeCell ref="NAO62:NAQ62"/>
    <mergeCell ref="NAU62:NAV62"/>
    <mergeCell ref="MYC62:MYE62"/>
    <mergeCell ref="MYI62:MYJ62"/>
    <mergeCell ref="MYK62:MYM62"/>
    <mergeCell ref="MYQ62:MYR62"/>
    <mergeCell ref="MYS62:MYU62"/>
    <mergeCell ref="MYY62:MYZ62"/>
    <mergeCell ref="MZA62:MZC62"/>
    <mergeCell ref="MZG62:MZH62"/>
    <mergeCell ref="MZI62:MZK62"/>
    <mergeCell ref="MWU62:MWV62"/>
    <mergeCell ref="MWW62:MWY62"/>
    <mergeCell ref="MXC62:MXD62"/>
    <mergeCell ref="MXE62:MXG62"/>
    <mergeCell ref="MXK62:MXL62"/>
    <mergeCell ref="MXM62:MXO62"/>
    <mergeCell ref="MXS62:MXT62"/>
    <mergeCell ref="MXU62:MXW62"/>
    <mergeCell ref="MYA62:MYB62"/>
    <mergeCell ref="MVI62:MVK62"/>
    <mergeCell ref="MVO62:MVP62"/>
    <mergeCell ref="MVQ62:MVS62"/>
    <mergeCell ref="MVW62:MVX62"/>
    <mergeCell ref="MVY62:MWA62"/>
    <mergeCell ref="MWE62:MWF62"/>
    <mergeCell ref="MWG62:MWI62"/>
    <mergeCell ref="MWM62:MWN62"/>
    <mergeCell ref="MWO62:MWQ62"/>
    <mergeCell ref="MUA62:MUB62"/>
    <mergeCell ref="MUC62:MUE62"/>
    <mergeCell ref="MUI62:MUJ62"/>
    <mergeCell ref="MUK62:MUM62"/>
    <mergeCell ref="MUQ62:MUR62"/>
    <mergeCell ref="MUS62:MUU62"/>
    <mergeCell ref="MUY62:MUZ62"/>
    <mergeCell ref="MVA62:MVC62"/>
    <mergeCell ref="MVG62:MVH62"/>
    <mergeCell ref="MSO62:MSQ62"/>
    <mergeCell ref="MSU62:MSV62"/>
    <mergeCell ref="MSW62:MSY62"/>
    <mergeCell ref="MTC62:MTD62"/>
    <mergeCell ref="MTE62:MTG62"/>
    <mergeCell ref="MTK62:MTL62"/>
    <mergeCell ref="MTM62:MTO62"/>
    <mergeCell ref="MTS62:MTT62"/>
    <mergeCell ref="MTU62:MTW62"/>
    <mergeCell ref="MRG62:MRH62"/>
    <mergeCell ref="MRI62:MRK62"/>
    <mergeCell ref="MRO62:MRP62"/>
    <mergeCell ref="MRQ62:MRS62"/>
    <mergeCell ref="MRW62:MRX62"/>
    <mergeCell ref="MRY62:MSA62"/>
    <mergeCell ref="MSE62:MSF62"/>
    <mergeCell ref="MSG62:MSI62"/>
    <mergeCell ref="MSM62:MSN62"/>
    <mergeCell ref="MPU62:MPW62"/>
    <mergeCell ref="MQA62:MQB62"/>
    <mergeCell ref="MQC62:MQE62"/>
    <mergeCell ref="MQI62:MQJ62"/>
    <mergeCell ref="MQK62:MQM62"/>
    <mergeCell ref="MQQ62:MQR62"/>
    <mergeCell ref="MQS62:MQU62"/>
    <mergeCell ref="MQY62:MQZ62"/>
    <mergeCell ref="MRA62:MRC62"/>
    <mergeCell ref="MOM62:MON62"/>
    <mergeCell ref="MOO62:MOQ62"/>
    <mergeCell ref="MOU62:MOV62"/>
    <mergeCell ref="MOW62:MOY62"/>
    <mergeCell ref="MPC62:MPD62"/>
    <mergeCell ref="MPE62:MPG62"/>
    <mergeCell ref="MPK62:MPL62"/>
    <mergeCell ref="MPM62:MPO62"/>
    <mergeCell ref="MPS62:MPT62"/>
    <mergeCell ref="MNA62:MNC62"/>
    <mergeCell ref="MNG62:MNH62"/>
    <mergeCell ref="MNI62:MNK62"/>
    <mergeCell ref="MNO62:MNP62"/>
    <mergeCell ref="MNQ62:MNS62"/>
    <mergeCell ref="MNW62:MNX62"/>
    <mergeCell ref="MNY62:MOA62"/>
    <mergeCell ref="MOE62:MOF62"/>
    <mergeCell ref="MOG62:MOI62"/>
    <mergeCell ref="MLS62:MLT62"/>
    <mergeCell ref="MLU62:MLW62"/>
    <mergeCell ref="MMA62:MMB62"/>
    <mergeCell ref="MMC62:MME62"/>
    <mergeCell ref="MMI62:MMJ62"/>
    <mergeCell ref="MMK62:MMM62"/>
    <mergeCell ref="MMQ62:MMR62"/>
    <mergeCell ref="MMS62:MMU62"/>
    <mergeCell ref="MMY62:MMZ62"/>
    <mergeCell ref="MKG62:MKI62"/>
    <mergeCell ref="MKM62:MKN62"/>
    <mergeCell ref="MKO62:MKQ62"/>
    <mergeCell ref="MKU62:MKV62"/>
    <mergeCell ref="MKW62:MKY62"/>
    <mergeCell ref="MLC62:MLD62"/>
    <mergeCell ref="MLE62:MLG62"/>
    <mergeCell ref="MLK62:MLL62"/>
    <mergeCell ref="MLM62:MLO62"/>
    <mergeCell ref="MIY62:MIZ62"/>
    <mergeCell ref="MJA62:MJC62"/>
    <mergeCell ref="MJG62:MJH62"/>
    <mergeCell ref="MJI62:MJK62"/>
    <mergeCell ref="MJO62:MJP62"/>
    <mergeCell ref="MJQ62:MJS62"/>
    <mergeCell ref="MJW62:MJX62"/>
    <mergeCell ref="MJY62:MKA62"/>
    <mergeCell ref="MKE62:MKF62"/>
    <mergeCell ref="MHM62:MHO62"/>
    <mergeCell ref="MHS62:MHT62"/>
    <mergeCell ref="MHU62:MHW62"/>
    <mergeCell ref="MIA62:MIB62"/>
    <mergeCell ref="MIC62:MIE62"/>
    <mergeCell ref="MII62:MIJ62"/>
    <mergeCell ref="MIK62:MIM62"/>
    <mergeCell ref="MIQ62:MIR62"/>
    <mergeCell ref="MIS62:MIU62"/>
    <mergeCell ref="MGE62:MGF62"/>
    <mergeCell ref="MGG62:MGI62"/>
    <mergeCell ref="MGM62:MGN62"/>
    <mergeCell ref="MGO62:MGQ62"/>
    <mergeCell ref="MGU62:MGV62"/>
    <mergeCell ref="MGW62:MGY62"/>
    <mergeCell ref="MHC62:MHD62"/>
    <mergeCell ref="MHE62:MHG62"/>
    <mergeCell ref="MHK62:MHL62"/>
    <mergeCell ref="MES62:MEU62"/>
    <mergeCell ref="MEY62:MEZ62"/>
    <mergeCell ref="MFA62:MFC62"/>
    <mergeCell ref="MFG62:MFH62"/>
    <mergeCell ref="MFI62:MFK62"/>
    <mergeCell ref="MFO62:MFP62"/>
    <mergeCell ref="MFQ62:MFS62"/>
    <mergeCell ref="MFW62:MFX62"/>
    <mergeCell ref="MFY62:MGA62"/>
    <mergeCell ref="MDK62:MDL62"/>
    <mergeCell ref="MDM62:MDO62"/>
    <mergeCell ref="MDS62:MDT62"/>
    <mergeCell ref="MDU62:MDW62"/>
    <mergeCell ref="MEA62:MEB62"/>
    <mergeCell ref="MEC62:MEE62"/>
    <mergeCell ref="MEI62:MEJ62"/>
    <mergeCell ref="MEK62:MEM62"/>
    <mergeCell ref="MEQ62:MER62"/>
    <mergeCell ref="MBY62:MCA62"/>
    <mergeCell ref="MCE62:MCF62"/>
    <mergeCell ref="MCG62:MCI62"/>
    <mergeCell ref="MCM62:MCN62"/>
    <mergeCell ref="MCO62:MCQ62"/>
    <mergeCell ref="MCU62:MCV62"/>
    <mergeCell ref="MCW62:MCY62"/>
    <mergeCell ref="MDC62:MDD62"/>
    <mergeCell ref="MDE62:MDG62"/>
    <mergeCell ref="MAQ62:MAR62"/>
    <mergeCell ref="MAS62:MAU62"/>
    <mergeCell ref="MAY62:MAZ62"/>
    <mergeCell ref="MBA62:MBC62"/>
    <mergeCell ref="MBG62:MBH62"/>
    <mergeCell ref="MBI62:MBK62"/>
    <mergeCell ref="MBO62:MBP62"/>
    <mergeCell ref="MBQ62:MBS62"/>
    <mergeCell ref="MBW62:MBX62"/>
    <mergeCell ref="LZE62:LZG62"/>
    <mergeCell ref="LZK62:LZL62"/>
    <mergeCell ref="LZM62:LZO62"/>
    <mergeCell ref="LZS62:LZT62"/>
    <mergeCell ref="LZU62:LZW62"/>
    <mergeCell ref="MAA62:MAB62"/>
    <mergeCell ref="MAC62:MAE62"/>
    <mergeCell ref="MAI62:MAJ62"/>
    <mergeCell ref="MAK62:MAM62"/>
    <mergeCell ref="LXW62:LXX62"/>
    <mergeCell ref="LXY62:LYA62"/>
    <mergeCell ref="LYE62:LYF62"/>
    <mergeCell ref="LYG62:LYI62"/>
    <mergeCell ref="LYM62:LYN62"/>
    <mergeCell ref="LYO62:LYQ62"/>
    <mergeCell ref="LYU62:LYV62"/>
    <mergeCell ref="LYW62:LYY62"/>
    <mergeCell ref="LZC62:LZD62"/>
    <mergeCell ref="LWK62:LWM62"/>
    <mergeCell ref="LWQ62:LWR62"/>
    <mergeCell ref="LWS62:LWU62"/>
    <mergeCell ref="LWY62:LWZ62"/>
    <mergeCell ref="LXA62:LXC62"/>
    <mergeCell ref="LXG62:LXH62"/>
    <mergeCell ref="LXI62:LXK62"/>
    <mergeCell ref="LXO62:LXP62"/>
    <mergeCell ref="LXQ62:LXS62"/>
    <mergeCell ref="LVC62:LVD62"/>
    <mergeCell ref="LVE62:LVG62"/>
    <mergeCell ref="LVK62:LVL62"/>
    <mergeCell ref="LVM62:LVO62"/>
    <mergeCell ref="LVS62:LVT62"/>
    <mergeCell ref="LVU62:LVW62"/>
    <mergeCell ref="LWA62:LWB62"/>
    <mergeCell ref="LWC62:LWE62"/>
    <mergeCell ref="LWI62:LWJ62"/>
    <mergeCell ref="LTQ62:LTS62"/>
    <mergeCell ref="LTW62:LTX62"/>
    <mergeCell ref="LTY62:LUA62"/>
    <mergeCell ref="LUE62:LUF62"/>
    <mergeCell ref="LUG62:LUI62"/>
    <mergeCell ref="LUM62:LUN62"/>
    <mergeCell ref="LUO62:LUQ62"/>
    <mergeCell ref="LUU62:LUV62"/>
    <mergeCell ref="LUW62:LUY62"/>
    <mergeCell ref="LSI62:LSJ62"/>
    <mergeCell ref="LSK62:LSM62"/>
    <mergeCell ref="LSQ62:LSR62"/>
    <mergeCell ref="LSS62:LSU62"/>
    <mergeCell ref="LSY62:LSZ62"/>
    <mergeCell ref="LTA62:LTC62"/>
    <mergeCell ref="LTG62:LTH62"/>
    <mergeCell ref="LTI62:LTK62"/>
    <mergeCell ref="LTO62:LTP62"/>
    <mergeCell ref="LQW62:LQY62"/>
    <mergeCell ref="LRC62:LRD62"/>
    <mergeCell ref="LRE62:LRG62"/>
    <mergeCell ref="LRK62:LRL62"/>
    <mergeCell ref="LRM62:LRO62"/>
    <mergeCell ref="LRS62:LRT62"/>
    <mergeCell ref="LRU62:LRW62"/>
    <mergeCell ref="LSA62:LSB62"/>
    <mergeCell ref="LSC62:LSE62"/>
    <mergeCell ref="LPO62:LPP62"/>
    <mergeCell ref="LPQ62:LPS62"/>
    <mergeCell ref="LPW62:LPX62"/>
    <mergeCell ref="LPY62:LQA62"/>
    <mergeCell ref="LQE62:LQF62"/>
    <mergeCell ref="LQG62:LQI62"/>
    <mergeCell ref="LQM62:LQN62"/>
    <mergeCell ref="LQO62:LQQ62"/>
    <mergeCell ref="LQU62:LQV62"/>
    <mergeCell ref="LOC62:LOE62"/>
    <mergeCell ref="LOI62:LOJ62"/>
    <mergeCell ref="LOK62:LOM62"/>
    <mergeCell ref="LOQ62:LOR62"/>
    <mergeCell ref="LOS62:LOU62"/>
    <mergeCell ref="LOY62:LOZ62"/>
    <mergeCell ref="LPA62:LPC62"/>
    <mergeCell ref="LPG62:LPH62"/>
    <mergeCell ref="LPI62:LPK62"/>
    <mergeCell ref="LMU62:LMV62"/>
    <mergeCell ref="LMW62:LMY62"/>
    <mergeCell ref="LNC62:LND62"/>
    <mergeCell ref="LNE62:LNG62"/>
    <mergeCell ref="LNK62:LNL62"/>
    <mergeCell ref="LNM62:LNO62"/>
    <mergeCell ref="LNS62:LNT62"/>
    <mergeCell ref="LNU62:LNW62"/>
    <mergeCell ref="LOA62:LOB62"/>
    <mergeCell ref="LLI62:LLK62"/>
    <mergeCell ref="LLO62:LLP62"/>
    <mergeCell ref="LLQ62:LLS62"/>
    <mergeCell ref="LLW62:LLX62"/>
    <mergeCell ref="LLY62:LMA62"/>
    <mergeCell ref="LME62:LMF62"/>
    <mergeCell ref="LMG62:LMI62"/>
    <mergeCell ref="LMM62:LMN62"/>
    <mergeCell ref="LMO62:LMQ62"/>
    <mergeCell ref="LKA62:LKB62"/>
    <mergeCell ref="LKC62:LKE62"/>
    <mergeCell ref="LKI62:LKJ62"/>
    <mergeCell ref="LKK62:LKM62"/>
    <mergeCell ref="LKQ62:LKR62"/>
    <mergeCell ref="LKS62:LKU62"/>
    <mergeCell ref="LKY62:LKZ62"/>
    <mergeCell ref="LLA62:LLC62"/>
    <mergeCell ref="LLG62:LLH62"/>
    <mergeCell ref="LIO62:LIQ62"/>
    <mergeCell ref="LIU62:LIV62"/>
    <mergeCell ref="LIW62:LIY62"/>
    <mergeCell ref="LJC62:LJD62"/>
    <mergeCell ref="LJE62:LJG62"/>
    <mergeCell ref="LJK62:LJL62"/>
    <mergeCell ref="LJM62:LJO62"/>
    <mergeCell ref="LJS62:LJT62"/>
    <mergeCell ref="LJU62:LJW62"/>
    <mergeCell ref="LHG62:LHH62"/>
    <mergeCell ref="LHI62:LHK62"/>
    <mergeCell ref="LHO62:LHP62"/>
    <mergeCell ref="LHQ62:LHS62"/>
    <mergeCell ref="LHW62:LHX62"/>
    <mergeCell ref="LHY62:LIA62"/>
    <mergeCell ref="LIE62:LIF62"/>
    <mergeCell ref="LIG62:LII62"/>
    <mergeCell ref="LIM62:LIN62"/>
    <mergeCell ref="LFU62:LFW62"/>
    <mergeCell ref="LGA62:LGB62"/>
    <mergeCell ref="LGC62:LGE62"/>
    <mergeCell ref="LGI62:LGJ62"/>
    <mergeCell ref="LGK62:LGM62"/>
    <mergeCell ref="LGQ62:LGR62"/>
    <mergeCell ref="LGS62:LGU62"/>
    <mergeCell ref="LGY62:LGZ62"/>
    <mergeCell ref="LHA62:LHC62"/>
    <mergeCell ref="LEM62:LEN62"/>
    <mergeCell ref="LEO62:LEQ62"/>
    <mergeCell ref="LEU62:LEV62"/>
    <mergeCell ref="LEW62:LEY62"/>
    <mergeCell ref="LFC62:LFD62"/>
    <mergeCell ref="LFE62:LFG62"/>
    <mergeCell ref="LFK62:LFL62"/>
    <mergeCell ref="LFM62:LFO62"/>
    <mergeCell ref="LFS62:LFT62"/>
    <mergeCell ref="LDA62:LDC62"/>
    <mergeCell ref="LDG62:LDH62"/>
    <mergeCell ref="LDI62:LDK62"/>
    <mergeCell ref="LDO62:LDP62"/>
    <mergeCell ref="LDQ62:LDS62"/>
    <mergeCell ref="LDW62:LDX62"/>
    <mergeCell ref="LDY62:LEA62"/>
    <mergeCell ref="LEE62:LEF62"/>
    <mergeCell ref="LEG62:LEI62"/>
    <mergeCell ref="LBS62:LBT62"/>
    <mergeCell ref="LBU62:LBW62"/>
    <mergeCell ref="LCA62:LCB62"/>
    <mergeCell ref="LCC62:LCE62"/>
    <mergeCell ref="LCI62:LCJ62"/>
    <mergeCell ref="LCK62:LCM62"/>
    <mergeCell ref="LCQ62:LCR62"/>
    <mergeCell ref="LCS62:LCU62"/>
    <mergeCell ref="LCY62:LCZ62"/>
    <mergeCell ref="LAG62:LAI62"/>
    <mergeCell ref="LAM62:LAN62"/>
    <mergeCell ref="LAO62:LAQ62"/>
    <mergeCell ref="LAU62:LAV62"/>
    <mergeCell ref="LAW62:LAY62"/>
    <mergeCell ref="LBC62:LBD62"/>
    <mergeCell ref="LBE62:LBG62"/>
    <mergeCell ref="LBK62:LBL62"/>
    <mergeCell ref="LBM62:LBO62"/>
    <mergeCell ref="KYY62:KYZ62"/>
    <mergeCell ref="KZA62:KZC62"/>
    <mergeCell ref="KZG62:KZH62"/>
    <mergeCell ref="KZI62:KZK62"/>
    <mergeCell ref="KZO62:KZP62"/>
    <mergeCell ref="KZQ62:KZS62"/>
    <mergeCell ref="KZW62:KZX62"/>
    <mergeCell ref="KZY62:LAA62"/>
    <mergeCell ref="LAE62:LAF62"/>
    <mergeCell ref="KXM62:KXO62"/>
    <mergeCell ref="KXS62:KXT62"/>
    <mergeCell ref="KXU62:KXW62"/>
    <mergeCell ref="KYA62:KYB62"/>
    <mergeCell ref="KYC62:KYE62"/>
    <mergeCell ref="KYI62:KYJ62"/>
    <mergeCell ref="KYK62:KYM62"/>
    <mergeCell ref="KYQ62:KYR62"/>
    <mergeCell ref="KYS62:KYU62"/>
    <mergeCell ref="KWE62:KWF62"/>
    <mergeCell ref="KWG62:KWI62"/>
    <mergeCell ref="KWM62:KWN62"/>
    <mergeCell ref="KWO62:KWQ62"/>
    <mergeCell ref="KWU62:KWV62"/>
    <mergeCell ref="KWW62:KWY62"/>
    <mergeCell ref="KXC62:KXD62"/>
    <mergeCell ref="KXE62:KXG62"/>
    <mergeCell ref="KXK62:KXL62"/>
    <mergeCell ref="KUS62:KUU62"/>
    <mergeCell ref="KUY62:KUZ62"/>
    <mergeCell ref="KVA62:KVC62"/>
    <mergeCell ref="KVG62:KVH62"/>
    <mergeCell ref="KVI62:KVK62"/>
    <mergeCell ref="KVO62:KVP62"/>
    <mergeCell ref="KVQ62:KVS62"/>
    <mergeCell ref="KVW62:KVX62"/>
    <mergeCell ref="KVY62:KWA62"/>
    <mergeCell ref="KTK62:KTL62"/>
    <mergeCell ref="KTM62:KTO62"/>
    <mergeCell ref="KTS62:KTT62"/>
    <mergeCell ref="KTU62:KTW62"/>
    <mergeCell ref="KUA62:KUB62"/>
    <mergeCell ref="KUC62:KUE62"/>
    <mergeCell ref="KUI62:KUJ62"/>
    <mergeCell ref="KUK62:KUM62"/>
    <mergeCell ref="KUQ62:KUR62"/>
    <mergeCell ref="KRY62:KSA62"/>
    <mergeCell ref="KSE62:KSF62"/>
    <mergeCell ref="KSG62:KSI62"/>
    <mergeCell ref="KSM62:KSN62"/>
    <mergeCell ref="KSO62:KSQ62"/>
    <mergeCell ref="KSU62:KSV62"/>
    <mergeCell ref="KSW62:KSY62"/>
    <mergeCell ref="KTC62:KTD62"/>
    <mergeCell ref="KTE62:KTG62"/>
    <mergeCell ref="KQQ62:KQR62"/>
    <mergeCell ref="KQS62:KQU62"/>
    <mergeCell ref="KQY62:KQZ62"/>
    <mergeCell ref="KRA62:KRC62"/>
    <mergeCell ref="KRG62:KRH62"/>
    <mergeCell ref="KRI62:KRK62"/>
    <mergeCell ref="KRO62:KRP62"/>
    <mergeCell ref="KRQ62:KRS62"/>
    <mergeCell ref="KRW62:KRX62"/>
    <mergeCell ref="KPE62:KPG62"/>
    <mergeCell ref="KPK62:KPL62"/>
    <mergeCell ref="KPM62:KPO62"/>
    <mergeCell ref="KPS62:KPT62"/>
    <mergeCell ref="KPU62:KPW62"/>
    <mergeCell ref="KQA62:KQB62"/>
    <mergeCell ref="KQC62:KQE62"/>
    <mergeCell ref="KQI62:KQJ62"/>
    <mergeCell ref="KQK62:KQM62"/>
    <mergeCell ref="KNW62:KNX62"/>
    <mergeCell ref="KNY62:KOA62"/>
    <mergeCell ref="KOE62:KOF62"/>
    <mergeCell ref="KOG62:KOI62"/>
    <mergeCell ref="KOM62:KON62"/>
    <mergeCell ref="KOO62:KOQ62"/>
    <mergeCell ref="KOU62:KOV62"/>
    <mergeCell ref="KOW62:KOY62"/>
    <mergeCell ref="KPC62:KPD62"/>
    <mergeCell ref="KMK62:KMM62"/>
    <mergeCell ref="KMQ62:KMR62"/>
    <mergeCell ref="KMS62:KMU62"/>
    <mergeCell ref="KMY62:KMZ62"/>
    <mergeCell ref="KNA62:KNC62"/>
    <mergeCell ref="KNG62:KNH62"/>
    <mergeCell ref="KNI62:KNK62"/>
    <mergeCell ref="KNO62:KNP62"/>
    <mergeCell ref="KNQ62:KNS62"/>
    <mergeCell ref="KLC62:KLD62"/>
    <mergeCell ref="KLE62:KLG62"/>
    <mergeCell ref="KLK62:KLL62"/>
    <mergeCell ref="KLM62:KLO62"/>
    <mergeCell ref="KLS62:KLT62"/>
    <mergeCell ref="KLU62:KLW62"/>
    <mergeCell ref="KMA62:KMB62"/>
    <mergeCell ref="KMC62:KME62"/>
    <mergeCell ref="KMI62:KMJ62"/>
    <mergeCell ref="KJQ62:KJS62"/>
    <mergeCell ref="KJW62:KJX62"/>
    <mergeCell ref="KJY62:KKA62"/>
    <mergeCell ref="KKE62:KKF62"/>
    <mergeCell ref="KKG62:KKI62"/>
    <mergeCell ref="KKM62:KKN62"/>
    <mergeCell ref="KKO62:KKQ62"/>
    <mergeCell ref="KKU62:KKV62"/>
    <mergeCell ref="KKW62:KKY62"/>
    <mergeCell ref="KII62:KIJ62"/>
    <mergeCell ref="KIK62:KIM62"/>
    <mergeCell ref="KIQ62:KIR62"/>
    <mergeCell ref="KIS62:KIU62"/>
    <mergeCell ref="KIY62:KIZ62"/>
    <mergeCell ref="KJA62:KJC62"/>
    <mergeCell ref="KJG62:KJH62"/>
    <mergeCell ref="KJI62:KJK62"/>
    <mergeCell ref="KJO62:KJP62"/>
    <mergeCell ref="KGW62:KGY62"/>
    <mergeCell ref="KHC62:KHD62"/>
    <mergeCell ref="KHE62:KHG62"/>
    <mergeCell ref="KHK62:KHL62"/>
    <mergeCell ref="KHM62:KHO62"/>
    <mergeCell ref="KHS62:KHT62"/>
    <mergeCell ref="KHU62:KHW62"/>
    <mergeCell ref="KIA62:KIB62"/>
    <mergeCell ref="KIC62:KIE62"/>
    <mergeCell ref="KFO62:KFP62"/>
    <mergeCell ref="KFQ62:KFS62"/>
    <mergeCell ref="KFW62:KFX62"/>
    <mergeCell ref="KFY62:KGA62"/>
    <mergeCell ref="KGE62:KGF62"/>
    <mergeCell ref="KGG62:KGI62"/>
    <mergeCell ref="KGM62:KGN62"/>
    <mergeCell ref="KGO62:KGQ62"/>
    <mergeCell ref="KGU62:KGV62"/>
    <mergeCell ref="KEC62:KEE62"/>
    <mergeCell ref="KEI62:KEJ62"/>
    <mergeCell ref="KEK62:KEM62"/>
    <mergeCell ref="KEQ62:KER62"/>
    <mergeCell ref="KES62:KEU62"/>
    <mergeCell ref="KEY62:KEZ62"/>
    <mergeCell ref="KFA62:KFC62"/>
    <mergeCell ref="KFG62:KFH62"/>
    <mergeCell ref="KFI62:KFK62"/>
    <mergeCell ref="KCU62:KCV62"/>
    <mergeCell ref="KCW62:KCY62"/>
    <mergeCell ref="KDC62:KDD62"/>
    <mergeCell ref="KDE62:KDG62"/>
    <mergeCell ref="KDK62:KDL62"/>
    <mergeCell ref="KDM62:KDO62"/>
    <mergeCell ref="KDS62:KDT62"/>
    <mergeCell ref="KDU62:KDW62"/>
    <mergeCell ref="KEA62:KEB62"/>
    <mergeCell ref="KBI62:KBK62"/>
    <mergeCell ref="KBO62:KBP62"/>
    <mergeCell ref="KBQ62:KBS62"/>
    <mergeCell ref="KBW62:KBX62"/>
    <mergeCell ref="KBY62:KCA62"/>
    <mergeCell ref="KCE62:KCF62"/>
    <mergeCell ref="KCG62:KCI62"/>
    <mergeCell ref="KCM62:KCN62"/>
    <mergeCell ref="KCO62:KCQ62"/>
    <mergeCell ref="KAA62:KAB62"/>
    <mergeCell ref="KAC62:KAE62"/>
    <mergeCell ref="KAI62:KAJ62"/>
    <mergeCell ref="KAK62:KAM62"/>
    <mergeCell ref="KAQ62:KAR62"/>
    <mergeCell ref="KAS62:KAU62"/>
    <mergeCell ref="KAY62:KAZ62"/>
    <mergeCell ref="KBA62:KBC62"/>
    <mergeCell ref="KBG62:KBH62"/>
    <mergeCell ref="JYO62:JYQ62"/>
    <mergeCell ref="JYU62:JYV62"/>
    <mergeCell ref="JYW62:JYY62"/>
    <mergeCell ref="JZC62:JZD62"/>
    <mergeCell ref="JZE62:JZG62"/>
    <mergeCell ref="JZK62:JZL62"/>
    <mergeCell ref="JZM62:JZO62"/>
    <mergeCell ref="JZS62:JZT62"/>
    <mergeCell ref="JZU62:JZW62"/>
    <mergeCell ref="JXG62:JXH62"/>
    <mergeCell ref="JXI62:JXK62"/>
    <mergeCell ref="JXO62:JXP62"/>
    <mergeCell ref="JXQ62:JXS62"/>
    <mergeCell ref="JXW62:JXX62"/>
    <mergeCell ref="JXY62:JYA62"/>
    <mergeCell ref="JYE62:JYF62"/>
    <mergeCell ref="JYG62:JYI62"/>
    <mergeCell ref="JYM62:JYN62"/>
    <mergeCell ref="JVU62:JVW62"/>
    <mergeCell ref="JWA62:JWB62"/>
    <mergeCell ref="JWC62:JWE62"/>
    <mergeCell ref="JWI62:JWJ62"/>
    <mergeCell ref="JWK62:JWM62"/>
    <mergeCell ref="JWQ62:JWR62"/>
    <mergeCell ref="JWS62:JWU62"/>
    <mergeCell ref="JWY62:JWZ62"/>
    <mergeCell ref="JXA62:JXC62"/>
    <mergeCell ref="JUM62:JUN62"/>
    <mergeCell ref="JUO62:JUQ62"/>
    <mergeCell ref="JUU62:JUV62"/>
    <mergeCell ref="JUW62:JUY62"/>
    <mergeCell ref="JVC62:JVD62"/>
    <mergeCell ref="JVE62:JVG62"/>
    <mergeCell ref="JVK62:JVL62"/>
    <mergeCell ref="JVM62:JVO62"/>
    <mergeCell ref="JVS62:JVT62"/>
    <mergeCell ref="JTA62:JTC62"/>
    <mergeCell ref="JTG62:JTH62"/>
    <mergeCell ref="JTI62:JTK62"/>
    <mergeCell ref="JTO62:JTP62"/>
    <mergeCell ref="JTQ62:JTS62"/>
    <mergeCell ref="JTW62:JTX62"/>
    <mergeCell ref="JTY62:JUA62"/>
    <mergeCell ref="JUE62:JUF62"/>
    <mergeCell ref="JUG62:JUI62"/>
    <mergeCell ref="JRS62:JRT62"/>
    <mergeCell ref="JRU62:JRW62"/>
    <mergeCell ref="JSA62:JSB62"/>
    <mergeCell ref="JSC62:JSE62"/>
    <mergeCell ref="JSI62:JSJ62"/>
    <mergeCell ref="JSK62:JSM62"/>
    <mergeCell ref="JSQ62:JSR62"/>
    <mergeCell ref="JSS62:JSU62"/>
    <mergeCell ref="JSY62:JSZ62"/>
    <mergeCell ref="JQG62:JQI62"/>
    <mergeCell ref="JQM62:JQN62"/>
    <mergeCell ref="JQO62:JQQ62"/>
    <mergeCell ref="JQU62:JQV62"/>
    <mergeCell ref="JQW62:JQY62"/>
    <mergeCell ref="JRC62:JRD62"/>
    <mergeCell ref="JRE62:JRG62"/>
    <mergeCell ref="JRK62:JRL62"/>
    <mergeCell ref="JRM62:JRO62"/>
    <mergeCell ref="JOY62:JOZ62"/>
    <mergeCell ref="JPA62:JPC62"/>
    <mergeCell ref="JPG62:JPH62"/>
    <mergeCell ref="JPI62:JPK62"/>
    <mergeCell ref="JPO62:JPP62"/>
    <mergeCell ref="JPQ62:JPS62"/>
    <mergeCell ref="JPW62:JPX62"/>
    <mergeCell ref="JPY62:JQA62"/>
    <mergeCell ref="JQE62:JQF62"/>
    <mergeCell ref="JNM62:JNO62"/>
    <mergeCell ref="JNS62:JNT62"/>
    <mergeCell ref="JNU62:JNW62"/>
    <mergeCell ref="JOA62:JOB62"/>
    <mergeCell ref="JOC62:JOE62"/>
    <mergeCell ref="JOI62:JOJ62"/>
    <mergeCell ref="JOK62:JOM62"/>
    <mergeCell ref="JOQ62:JOR62"/>
    <mergeCell ref="JOS62:JOU62"/>
    <mergeCell ref="JME62:JMF62"/>
    <mergeCell ref="JMG62:JMI62"/>
    <mergeCell ref="JMM62:JMN62"/>
    <mergeCell ref="JMO62:JMQ62"/>
    <mergeCell ref="JMU62:JMV62"/>
    <mergeCell ref="JMW62:JMY62"/>
    <mergeCell ref="JNC62:JND62"/>
    <mergeCell ref="JNE62:JNG62"/>
    <mergeCell ref="JNK62:JNL62"/>
    <mergeCell ref="JKS62:JKU62"/>
    <mergeCell ref="JKY62:JKZ62"/>
    <mergeCell ref="JLA62:JLC62"/>
    <mergeCell ref="JLG62:JLH62"/>
    <mergeCell ref="JLI62:JLK62"/>
    <mergeCell ref="JLO62:JLP62"/>
    <mergeCell ref="JLQ62:JLS62"/>
    <mergeCell ref="JLW62:JLX62"/>
    <mergeCell ref="JLY62:JMA62"/>
    <mergeCell ref="JJK62:JJL62"/>
    <mergeCell ref="JJM62:JJO62"/>
    <mergeCell ref="JJS62:JJT62"/>
    <mergeCell ref="JJU62:JJW62"/>
    <mergeCell ref="JKA62:JKB62"/>
    <mergeCell ref="JKC62:JKE62"/>
    <mergeCell ref="JKI62:JKJ62"/>
    <mergeCell ref="JKK62:JKM62"/>
    <mergeCell ref="JKQ62:JKR62"/>
    <mergeCell ref="JHY62:JIA62"/>
    <mergeCell ref="JIE62:JIF62"/>
    <mergeCell ref="JIG62:JII62"/>
    <mergeCell ref="JIM62:JIN62"/>
    <mergeCell ref="JIO62:JIQ62"/>
    <mergeCell ref="JIU62:JIV62"/>
    <mergeCell ref="JIW62:JIY62"/>
    <mergeCell ref="JJC62:JJD62"/>
    <mergeCell ref="JJE62:JJG62"/>
    <mergeCell ref="JGQ62:JGR62"/>
    <mergeCell ref="JGS62:JGU62"/>
    <mergeCell ref="JGY62:JGZ62"/>
    <mergeCell ref="JHA62:JHC62"/>
    <mergeCell ref="JHG62:JHH62"/>
    <mergeCell ref="JHI62:JHK62"/>
    <mergeCell ref="JHO62:JHP62"/>
    <mergeCell ref="JHQ62:JHS62"/>
    <mergeCell ref="JHW62:JHX62"/>
    <mergeCell ref="JFE62:JFG62"/>
    <mergeCell ref="JFK62:JFL62"/>
    <mergeCell ref="JFM62:JFO62"/>
    <mergeCell ref="JFS62:JFT62"/>
    <mergeCell ref="JFU62:JFW62"/>
    <mergeCell ref="JGA62:JGB62"/>
    <mergeCell ref="JGC62:JGE62"/>
    <mergeCell ref="JGI62:JGJ62"/>
    <mergeCell ref="JGK62:JGM62"/>
    <mergeCell ref="JDW62:JDX62"/>
    <mergeCell ref="JDY62:JEA62"/>
    <mergeCell ref="JEE62:JEF62"/>
    <mergeCell ref="JEG62:JEI62"/>
    <mergeCell ref="JEM62:JEN62"/>
    <mergeCell ref="JEO62:JEQ62"/>
    <mergeCell ref="JEU62:JEV62"/>
    <mergeCell ref="JEW62:JEY62"/>
    <mergeCell ref="JFC62:JFD62"/>
    <mergeCell ref="JCK62:JCM62"/>
    <mergeCell ref="JCQ62:JCR62"/>
    <mergeCell ref="JCS62:JCU62"/>
    <mergeCell ref="JCY62:JCZ62"/>
    <mergeCell ref="JDA62:JDC62"/>
    <mergeCell ref="JDG62:JDH62"/>
    <mergeCell ref="JDI62:JDK62"/>
    <mergeCell ref="JDO62:JDP62"/>
    <mergeCell ref="JDQ62:JDS62"/>
    <mergeCell ref="JBC62:JBD62"/>
    <mergeCell ref="JBE62:JBG62"/>
    <mergeCell ref="JBK62:JBL62"/>
    <mergeCell ref="JBM62:JBO62"/>
    <mergeCell ref="JBS62:JBT62"/>
    <mergeCell ref="JBU62:JBW62"/>
    <mergeCell ref="JCA62:JCB62"/>
    <mergeCell ref="JCC62:JCE62"/>
    <mergeCell ref="JCI62:JCJ62"/>
    <mergeCell ref="IZQ62:IZS62"/>
    <mergeCell ref="IZW62:IZX62"/>
    <mergeCell ref="IZY62:JAA62"/>
    <mergeCell ref="JAE62:JAF62"/>
    <mergeCell ref="JAG62:JAI62"/>
    <mergeCell ref="JAM62:JAN62"/>
    <mergeCell ref="JAO62:JAQ62"/>
    <mergeCell ref="JAU62:JAV62"/>
    <mergeCell ref="JAW62:JAY62"/>
    <mergeCell ref="IYI62:IYJ62"/>
    <mergeCell ref="IYK62:IYM62"/>
    <mergeCell ref="IYQ62:IYR62"/>
    <mergeCell ref="IYS62:IYU62"/>
    <mergeCell ref="IYY62:IYZ62"/>
    <mergeCell ref="IZA62:IZC62"/>
    <mergeCell ref="IZG62:IZH62"/>
    <mergeCell ref="IZI62:IZK62"/>
    <mergeCell ref="IZO62:IZP62"/>
    <mergeCell ref="IWW62:IWY62"/>
    <mergeCell ref="IXC62:IXD62"/>
    <mergeCell ref="IXE62:IXG62"/>
    <mergeCell ref="IXK62:IXL62"/>
    <mergeCell ref="IXM62:IXO62"/>
    <mergeCell ref="IXS62:IXT62"/>
    <mergeCell ref="IXU62:IXW62"/>
    <mergeCell ref="IYA62:IYB62"/>
    <mergeCell ref="IYC62:IYE62"/>
    <mergeCell ref="IVO62:IVP62"/>
    <mergeCell ref="IVQ62:IVS62"/>
    <mergeCell ref="IVW62:IVX62"/>
    <mergeCell ref="IVY62:IWA62"/>
    <mergeCell ref="IWE62:IWF62"/>
    <mergeCell ref="IWG62:IWI62"/>
    <mergeCell ref="IWM62:IWN62"/>
    <mergeCell ref="IWO62:IWQ62"/>
    <mergeCell ref="IWU62:IWV62"/>
    <mergeCell ref="IUC62:IUE62"/>
    <mergeCell ref="IUI62:IUJ62"/>
    <mergeCell ref="IUK62:IUM62"/>
    <mergeCell ref="IUQ62:IUR62"/>
    <mergeCell ref="IUS62:IUU62"/>
    <mergeCell ref="IUY62:IUZ62"/>
    <mergeCell ref="IVA62:IVC62"/>
    <mergeCell ref="IVG62:IVH62"/>
    <mergeCell ref="IVI62:IVK62"/>
    <mergeCell ref="ISU62:ISV62"/>
    <mergeCell ref="ISW62:ISY62"/>
    <mergeCell ref="ITC62:ITD62"/>
    <mergeCell ref="ITE62:ITG62"/>
    <mergeCell ref="ITK62:ITL62"/>
    <mergeCell ref="ITM62:ITO62"/>
    <mergeCell ref="ITS62:ITT62"/>
    <mergeCell ref="ITU62:ITW62"/>
    <mergeCell ref="IUA62:IUB62"/>
    <mergeCell ref="IRI62:IRK62"/>
    <mergeCell ref="IRO62:IRP62"/>
    <mergeCell ref="IRQ62:IRS62"/>
    <mergeCell ref="IRW62:IRX62"/>
    <mergeCell ref="IRY62:ISA62"/>
    <mergeCell ref="ISE62:ISF62"/>
    <mergeCell ref="ISG62:ISI62"/>
    <mergeCell ref="ISM62:ISN62"/>
    <mergeCell ref="ISO62:ISQ62"/>
    <mergeCell ref="IQA62:IQB62"/>
    <mergeCell ref="IQC62:IQE62"/>
    <mergeCell ref="IQI62:IQJ62"/>
    <mergeCell ref="IQK62:IQM62"/>
    <mergeCell ref="IQQ62:IQR62"/>
    <mergeCell ref="IQS62:IQU62"/>
    <mergeCell ref="IQY62:IQZ62"/>
    <mergeCell ref="IRA62:IRC62"/>
    <mergeCell ref="IRG62:IRH62"/>
    <mergeCell ref="IOO62:IOQ62"/>
    <mergeCell ref="IOU62:IOV62"/>
    <mergeCell ref="IOW62:IOY62"/>
    <mergeCell ref="IPC62:IPD62"/>
    <mergeCell ref="IPE62:IPG62"/>
    <mergeCell ref="IPK62:IPL62"/>
    <mergeCell ref="IPM62:IPO62"/>
    <mergeCell ref="IPS62:IPT62"/>
    <mergeCell ref="IPU62:IPW62"/>
    <mergeCell ref="ING62:INH62"/>
    <mergeCell ref="INI62:INK62"/>
    <mergeCell ref="INO62:INP62"/>
    <mergeCell ref="INQ62:INS62"/>
    <mergeCell ref="INW62:INX62"/>
    <mergeCell ref="INY62:IOA62"/>
    <mergeCell ref="IOE62:IOF62"/>
    <mergeCell ref="IOG62:IOI62"/>
    <mergeCell ref="IOM62:ION62"/>
    <mergeCell ref="ILU62:ILW62"/>
    <mergeCell ref="IMA62:IMB62"/>
    <mergeCell ref="IMC62:IME62"/>
    <mergeCell ref="IMI62:IMJ62"/>
    <mergeCell ref="IMK62:IMM62"/>
    <mergeCell ref="IMQ62:IMR62"/>
    <mergeCell ref="IMS62:IMU62"/>
    <mergeCell ref="IMY62:IMZ62"/>
    <mergeCell ref="INA62:INC62"/>
    <mergeCell ref="IKM62:IKN62"/>
    <mergeCell ref="IKO62:IKQ62"/>
    <mergeCell ref="IKU62:IKV62"/>
    <mergeCell ref="IKW62:IKY62"/>
    <mergeCell ref="ILC62:ILD62"/>
    <mergeCell ref="ILE62:ILG62"/>
    <mergeCell ref="ILK62:ILL62"/>
    <mergeCell ref="ILM62:ILO62"/>
    <mergeCell ref="ILS62:ILT62"/>
    <mergeCell ref="IJA62:IJC62"/>
    <mergeCell ref="IJG62:IJH62"/>
    <mergeCell ref="IJI62:IJK62"/>
    <mergeCell ref="IJO62:IJP62"/>
    <mergeCell ref="IJQ62:IJS62"/>
    <mergeCell ref="IJW62:IJX62"/>
    <mergeCell ref="IJY62:IKA62"/>
    <mergeCell ref="IKE62:IKF62"/>
    <mergeCell ref="IKG62:IKI62"/>
    <mergeCell ref="IHS62:IHT62"/>
    <mergeCell ref="IHU62:IHW62"/>
    <mergeCell ref="IIA62:IIB62"/>
    <mergeCell ref="IIC62:IIE62"/>
    <mergeCell ref="III62:IIJ62"/>
    <mergeCell ref="IIK62:IIM62"/>
    <mergeCell ref="IIQ62:IIR62"/>
    <mergeCell ref="IIS62:IIU62"/>
    <mergeCell ref="IIY62:IIZ62"/>
    <mergeCell ref="IGG62:IGI62"/>
    <mergeCell ref="IGM62:IGN62"/>
    <mergeCell ref="IGO62:IGQ62"/>
    <mergeCell ref="IGU62:IGV62"/>
    <mergeCell ref="IGW62:IGY62"/>
    <mergeCell ref="IHC62:IHD62"/>
    <mergeCell ref="IHE62:IHG62"/>
    <mergeCell ref="IHK62:IHL62"/>
    <mergeCell ref="IHM62:IHO62"/>
    <mergeCell ref="IEY62:IEZ62"/>
    <mergeCell ref="IFA62:IFC62"/>
    <mergeCell ref="IFG62:IFH62"/>
    <mergeCell ref="IFI62:IFK62"/>
    <mergeCell ref="IFO62:IFP62"/>
    <mergeCell ref="IFQ62:IFS62"/>
    <mergeCell ref="IFW62:IFX62"/>
    <mergeCell ref="IFY62:IGA62"/>
    <mergeCell ref="IGE62:IGF62"/>
    <mergeCell ref="IDM62:IDO62"/>
    <mergeCell ref="IDS62:IDT62"/>
    <mergeCell ref="IDU62:IDW62"/>
    <mergeCell ref="IEA62:IEB62"/>
    <mergeCell ref="IEC62:IEE62"/>
    <mergeCell ref="IEI62:IEJ62"/>
    <mergeCell ref="IEK62:IEM62"/>
    <mergeCell ref="IEQ62:IER62"/>
    <mergeCell ref="IES62:IEU62"/>
    <mergeCell ref="ICE62:ICF62"/>
    <mergeCell ref="ICG62:ICI62"/>
    <mergeCell ref="ICM62:ICN62"/>
    <mergeCell ref="ICO62:ICQ62"/>
    <mergeCell ref="ICU62:ICV62"/>
    <mergeCell ref="ICW62:ICY62"/>
    <mergeCell ref="IDC62:IDD62"/>
    <mergeCell ref="IDE62:IDG62"/>
    <mergeCell ref="IDK62:IDL62"/>
    <mergeCell ref="IAS62:IAU62"/>
    <mergeCell ref="IAY62:IAZ62"/>
    <mergeCell ref="IBA62:IBC62"/>
    <mergeCell ref="IBG62:IBH62"/>
    <mergeCell ref="IBI62:IBK62"/>
    <mergeCell ref="IBO62:IBP62"/>
    <mergeCell ref="IBQ62:IBS62"/>
    <mergeCell ref="IBW62:IBX62"/>
    <mergeCell ref="IBY62:ICA62"/>
    <mergeCell ref="HZK62:HZL62"/>
    <mergeCell ref="HZM62:HZO62"/>
    <mergeCell ref="HZS62:HZT62"/>
    <mergeCell ref="HZU62:HZW62"/>
    <mergeCell ref="IAA62:IAB62"/>
    <mergeCell ref="IAC62:IAE62"/>
    <mergeCell ref="IAI62:IAJ62"/>
    <mergeCell ref="IAK62:IAM62"/>
    <mergeCell ref="IAQ62:IAR62"/>
    <mergeCell ref="HXY62:HYA62"/>
    <mergeCell ref="HYE62:HYF62"/>
    <mergeCell ref="HYG62:HYI62"/>
    <mergeCell ref="HYM62:HYN62"/>
    <mergeCell ref="HYO62:HYQ62"/>
    <mergeCell ref="HYU62:HYV62"/>
    <mergeCell ref="HYW62:HYY62"/>
    <mergeCell ref="HZC62:HZD62"/>
    <mergeCell ref="HZE62:HZG62"/>
    <mergeCell ref="HWQ62:HWR62"/>
    <mergeCell ref="HWS62:HWU62"/>
    <mergeCell ref="HWY62:HWZ62"/>
    <mergeCell ref="HXA62:HXC62"/>
    <mergeCell ref="HXG62:HXH62"/>
    <mergeCell ref="HXI62:HXK62"/>
    <mergeCell ref="HXO62:HXP62"/>
    <mergeCell ref="HXQ62:HXS62"/>
    <mergeCell ref="HXW62:HXX62"/>
    <mergeCell ref="HVE62:HVG62"/>
    <mergeCell ref="HVK62:HVL62"/>
    <mergeCell ref="HVM62:HVO62"/>
    <mergeCell ref="HVS62:HVT62"/>
    <mergeCell ref="HVU62:HVW62"/>
    <mergeCell ref="HWA62:HWB62"/>
    <mergeCell ref="HWC62:HWE62"/>
    <mergeCell ref="HWI62:HWJ62"/>
    <mergeCell ref="HWK62:HWM62"/>
    <mergeCell ref="HTW62:HTX62"/>
    <mergeCell ref="HTY62:HUA62"/>
    <mergeCell ref="HUE62:HUF62"/>
    <mergeCell ref="HUG62:HUI62"/>
    <mergeCell ref="HUM62:HUN62"/>
    <mergeCell ref="HUO62:HUQ62"/>
    <mergeCell ref="HUU62:HUV62"/>
    <mergeCell ref="HUW62:HUY62"/>
    <mergeCell ref="HVC62:HVD62"/>
    <mergeCell ref="HSK62:HSM62"/>
    <mergeCell ref="HSQ62:HSR62"/>
    <mergeCell ref="HSS62:HSU62"/>
    <mergeCell ref="HSY62:HSZ62"/>
    <mergeCell ref="HTA62:HTC62"/>
    <mergeCell ref="HTG62:HTH62"/>
    <mergeCell ref="HTI62:HTK62"/>
    <mergeCell ref="HTO62:HTP62"/>
    <mergeCell ref="HTQ62:HTS62"/>
    <mergeCell ref="HRC62:HRD62"/>
    <mergeCell ref="HRE62:HRG62"/>
    <mergeCell ref="HRK62:HRL62"/>
    <mergeCell ref="HRM62:HRO62"/>
    <mergeCell ref="HRS62:HRT62"/>
    <mergeCell ref="HRU62:HRW62"/>
    <mergeCell ref="HSA62:HSB62"/>
    <mergeCell ref="HSC62:HSE62"/>
    <mergeCell ref="HSI62:HSJ62"/>
    <mergeCell ref="HPQ62:HPS62"/>
    <mergeCell ref="HPW62:HPX62"/>
    <mergeCell ref="HPY62:HQA62"/>
    <mergeCell ref="HQE62:HQF62"/>
    <mergeCell ref="HQG62:HQI62"/>
    <mergeCell ref="HQM62:HQN62"/>
    <mergeCell ref="HQO62:HQQ62"/>
    <mergeCell ref="HQU62:HQV62"/>
    <mergeCell ref="HQW62:HQY62"/>
    <mergeCell ref="HOI62:HOJ62"/>
    <mergeCell ref="HOK62:HOM62"/>
    <mergeCell ref="HOQ62:HOR62"/>
    <mergeCell ref="HOS62:HOU62"/>
    <mergeCell ref="HOY62:HOZ62"/>
    <mergeCell ref="HPA62:HPC62"/>
    <mergeCell ref="HPG62:HPH62"/>
    <mergeCell ref="HPI62:HPK62"/>
    <mergeCell ref="HPO62:HPP62"/>
    <mergeCell ref="HMW62:HMY62"/>
    <mergeCell ref="HNC62:HND62"/>
    <mergeCell ref="HNE62:HNG62"/>
    <mergeCell ref="HNK62:HNL62"/>
    <mergeCell ref="HNM62:HNO62"/>
    <mergeCell ref="HNS62:HNT62"/>
    <mergeCell ref="HNU62:HNW62"/>
    <mergeCell ref="HOA62:HOB62"/>
    <mergeCell ref="HOC62:HOE62"/>
    <mergeCell ref="HLO62:HLP62"/>
    <mergeCell ref="HLQ62:HLS62"/>
    <mergeCell ref="HLW62:HLX62"/>
    <mergeCell ref="HLY62:HMA62"/>
    <mergeCell ref="HME62:HMF62"/>
    <mergeCell ref="HMG62:HMI62"/>
    <mergeCell ref="HMM62:HMN62"/>
    <mergeCell ref="HMO62:HMQ62"/>
    <mergeCell ref="HMU62:HMV62"/>
    <mergeCell ref="HKC62:HKE62"/>
    <mergeCell ref="HKI62:HKJ62"/>
    <mergeCell ref="HKK62:HKM62"/>
    <mergeCell ref="HKQ62:HKR62"/>
    <mergeCell ref="HKS62:HKU62"/>
    <mergeCell ref="HKY62:HKZ62"/>
    <mergeCell ref="HLA62:HLC62"/>
    <mergeCell ref="HLG62:HLH62"/>
    <mergeCell ref="HLI62:HLK62"/>
    <mergeCell ref="HIU62:HIV62"/>
    <mergeCell ref="HIW62:HIY62"/>
    <mergeCell ref="HJC62:HJD62"/>
    <mergeCell ref="HJE62:HJG62"/>
    <mergeCell ref="HJK62:HJL62"/>
    <mergeCell ref="HJM62:HJO62"/>
    <mergeCell ref="HJS62:HJT62"/>
    <mergeCell ref="HJU62:HJW62"/>
    <mergeCell ref="HKA62:HKB62"/>
    <mergeCell ref="HHI62:HHK62"/>
    <mergeCell ref="HHO62:HHP62"/>
    <mergeCell ref="HHQ62:HHS62"/>
    <mergeCell ref="HHW62:HHX62"/>
    <mergeCell ref="HHY62:HIA62"/>
    <mergeCell ref="HIE62:HIF62"/>
    <mergeCell ref="HIG62:HII62"/>
    <mergeCell ref="HIM62:HIN62"/>
    <mergeCell ref="HIO62:HIQ62"/>
    <mergeCell ref="HGA62:HGB62"/>
    <mergeCell ref="HGC62:HGE62"/>
    <mergeCell ref="HGI62:HGJ62"/>
    <mergeCell ref="HGK62:HGM62"/>
    <mergeCell ref="HGQ62:HGR62"/>
    <mergeCell ref="HGS62:HGU62"/>
    <mergeCell ref="HGY62:HGZ62"/>
    <mergeCell ref="HHA62:HHC62"/>
    <mergeCell ref="HHG62:HHH62"/>
    <mergeCell ref="HEO62:HEQ62"/>
    <mergeCell ref="HEU62:HEV62"/>
    <mergeCell ref="HEW62:HEY62"/>
    <mergeCell ref="HFC62:HFD62"/>
    <mergeCell ref="HFE62:HFG62"/>
    <mergeCell ref="HFK62:HFL62"/>
    <mergeCell ref="HFM62:HFO62"/>
    <mergeCell ref="HFS62:HFT62"/>
    <mergeCell ref="HFU62:HFW62"/>
    <mergeCell ref="HDG62:HDH62"/>
    <mergeCell ref="HDI62:HDK62"/>
    <mergeCell ref="HDO62:HDP62"/>
    <mergeCell ref="HDQ62:HDS62"/>
    <mergeCell ref="HDW62:HDX62"/>
    <mergeCell ref="HDY62:HEA62"/>
    <mergeCell ref="HEE62:HEF62"/>
    <mergeCell ref="HEG62:HEI62"/>
    <mergeCell ref="HEM62:HEN62"/>
    <mergeCell ref="HBU62:HBW62"/>
    <mergeCell ref="HCA62:HCB62"/>
    <mergeCell ref="HCC62:HCE62"/>
    <mergeCell ref="HCI62:HCJ62"/>
    <mergeCell ref="HCK62:HCM62"/>
    <mergeCell ref="HCQ62:HCR62"/>
    <mergeCell ref="HCS62:HCU62"/>
    <mergeCell ref="HCY62:HCZ62"/>
    <mergeCell ref="HDA62:HDC62"/>
    <mergeCell ref="HAM62:HAN62"/>
    <mergeCell ref="HAO62:HAQ62"/>
    <mergeCell ref="HAU62:HAV62"/>
    <mergeCell ref="HAW62:HAY62"/>
    <mergeCell ref="HBC62:HBD62"/>
    <mergeCell ref="HBE62:HBG62"/>
    <mergeCell ref="HBK62:HBL62"/>
    <mergeCell ref="HBM62:HBO62"/>
    <mergeCell ref="HBS62:HBT62"/>
    <mergeCell ref="GZA62:GZC62"/>
    <mergeCell ref="GZG62:GZH62"/>
    <mergeCell ref="GZI62:GZK62"/>
    <mergeCell ref="GZO62:GZP62"/>
    <mergeCell ref="GZQ62:GZS62"/>
    <mergeCell ref="GZW62:GZX62"/>
    <mergeCell ref="GZY62:HAA62"/>
    <mergeCell ref="HAE62:HAF62"/>
    <mergeCell ref="HAG62:HAI62"/>
    <mergeCell ref="GXS62:GXT62"/>
    <mergeCell ref="GXU62:GXW62"/>
    <mergeCell ref="GYA62:GYB62"/>
    <mergeCell ref="GYC62:GYE62"/>
    <mergeCell ref="GYI62:GYJ62"/>
    <mergeCell ref="GYK62:GYM62"/>
    <mergeCell ref="GYQ62:GYR62"/>
    <mergeCell ref="GYS62:GYU62"/>
    <mergeCell ref="GYY62:GYZ62"/>
    <mergeCell ref="GWG62:GWI62"/>
    <mergeCell ref="GWM62:GWN62"/>
    <mergeCell ref="GWO62:GWQ62"/>
    <mergeCell ref="GWU62:GWV62"/>
    <mergeCell ref="GWW62:GWY62"/>
    <mergeCell ref="GXC62:GXD62"/>
    <mergeCell ref="GXE62:GXG62"/>
    <mergeCell ref="GXK62:GXL62"/>
    <mergeCell ref="GXM62:GXO62"/>
    <mergeCell ref="GUY62:GUZ62"/>
    <mergeCell ref="GVA62:GVC62"/>
    <mergeCell ref="GVG62:GVH62"/>
    <mergeCell ref="GVI62:GVK62"/>
    <mergeCell ref="GVO62:GVP62"/>
    <mergeCell ref="GVQ62:GVS62"/>
    <mergeCell ref="GVW62:GVX62"/>
    <mergeCell ref="GVY62:GWA62"/>
    <mergeCell ref="GWE62:GWF62"/>
    <mergeCell ref="GTM62:GTO62"/>
    <mergeCell ref="GTS62:GTT62"/>
    <mergeCell ref="GTU62:GTW62"/>
    <mergeCell ref="GUA62:GUB62"/>
    <mergeCell ref="GUC62:GUE62"/>
    <mergeCell ref="GUI62:GUJ62"/>
    <mergeCell ref="GUK62:GUM62"/>
    <mergeCell ref="GUQ62:GUR62"/>
    <mergeCell ref="GUS62:GUU62"/>
    <mergeCell ref="GSE62:GSF62"/>
    <mergeCell ref="GSG62:GSI62"/>
    <mergeCell ref="GSM62:GSN62"/>
    <mergeCell ref="GSO62:GSQ62"/>
    <mergeCell ref="GSU62:GSV62"/>
    <mergeCell ref="GSW62:GSY62"/>
    <mergeCell ref="GTC62:GTD62"/>
    <mergeCell ref="GTE62:GTG62"/>
    <mergeCell ref="GTK62:GTL62"/>
    <mergeCell ref="GQS62:GQU62"/>
    <mergeCell ref="GQY62:GQZ62"/>
    <mergeCell ref="GRA62:GRC62"/>
    <mergeCell ref="GRG62:GRH62"/>
    <mergeCell ref="GRI62:GRK62"/>
    <mergeCell ref="GRO62:GRP62"/>
    <mergeCell ref="GRQ62:GRS62"/>
    <mergeCell ref="GRW62:GRX62"/>
    <mergeCell ref="GRY62:GSA62"/>
    <mergeCell ref="GPK62:GPL62"/>
    <mergeCell ref="GPM62:GPO62"/>
    <mergeCell ref="GPS62:GPT62"/>
    <mergeCell ref="GPU62:GPW62"/>
    <mergeCell ref="GQA62:GQB62"/>
    <mergeCell ref="GQC62:GQE62"/>
    <mergeCell ref="GQI62:GQJ62"/>
    <mergeCell ref="GQK62:GQM62"/>
    <mergeCell ref="GQQ62:GQR62"/>
    <mergeCell ref="GNY62:GOA62"/>
    <mergeCell ref="GOE62:GOF62"/>
    <mergeCell ref="GOG62:GOI62"/>
    <mergeCell ref="GOM62:GON62"/>
    <mergeCell ref="GOO62:GOQ62"/>
    <mergeCell ref="GOU62:GOV62"/>
    <mergeCell ref="GOW62:GOY62"/>
    <mergeCell ref="GPC62:GPD62"/>
    <mergeCell ref="GPE62:GPG62"/>
    <mergeCell ref="GMQ62:GMR62"/>
    <mergeCell ref="GMS62:GMU62"/>
    <mergeCell ref="GMY62:GMZ62"/>
    <mergeCell ref="GNA62:GNC62"/>
    <mergeCell ref="GNG62:GNH62"/>
    <mergeCell ref="GNI62:GNK62"/>
    <mergeCell ref="GNO62:GNP62"/>
    <mergeCell ref="GNQ62:GNS62"/>
    <mergeCell ref="GNW62:GNX62"/>
    <mergeCell ref="GLE62:GLG62"/>
    <mergeCell ref="GLK62:GLL62"/>
    <mergeCell ref="GLM62:GLO62"/>
    <mergeCell ref="GLS62:GLT62"/>
    <mergeCell ref="GLU62:GLW62"/>
    <mergeCell ref="GMA62:GMB62"/>
    <mergeCell ref="GMC62:GME62"/>
    <mergeCell ref="GMI62:GMJ62"/>
    <mergeCell ref="GMK62:GMM62"/>
    <mergeCell ref="GJW62:GJX62"/>
    <mergeCell ref="GJY62:GKA62"/>
    <mergeCell ref="GKE62:GKF62"/>
    <mergeCell ref="GKG62:GKI62"/>
    <mergeCell ref="GKM62:GKN62"/>
    <mergeCell ref="GKO62:GKQ62"/>
    <mergeCell ref="GKU62:GKV62"/>
    <mergeCell ref="GKW62:GKY62"/>
    <mergeCell ref="GLC62:GLD62"/>
    <mergeCell ref="GIK62:GIM62"/>
    <mergeCell ref="GIQ62:GIR62"/>
    <mergeCell ref="GIS62:GIU62"/>
    <mergeCell ref="GIY62:GIZ62"/>
    <mergeCell ref="GJA62:GJC62"/>
    <mergeCell ref="GJG62:GJH62"/>
    <mergeCell ref="GJI62:GJK62"/>
    <mergeCell ref="GJO62:GJP62"/>
    <mergeCell ref="GJQ62:GJS62"/>
    <mergeCell ref="GHC62:GHD62"/>
    <mergeCell ref="GHE62:GHG62"/>
    <mergeCell ref="GHK62:GHL62"/>
    <mergeCell ref="GHM62:GHO62"/>
    <mergeCell ref="GHS62:GHT62"/>
    <mergeCell ref="GHU62:GHW62"/>
    <mergeCell ref="GIA62:GIB62"/>
    <mergeCell ref="GIC62:GIE62"/>
    <mergeCell ref="GII62:GIJ62"/>
    <mergeCell ref="GFQ62:GFS62"/>
    <mergeCell ref="GFW62:GFX62"/>
    <mergeCell ref="GFY62:GGA62"/>
    <mergeCell ref="GGE62:GGF62"/>
    <mergeCell ref="GGG62:GGI62"/>
    <mergeCell ref="GGM62:GGN62"/>
    <mergeCell ref="GGO62:GGQ62"/>
    <mergeCell ref="GGU62:GGV62"/>
    <mergeCell ref="GGW62:GGY62"/>
    <mergeCell ref="GEI62:GEJ62"/>
    <mergeCell ref="GEK62:GEM62"/>
    <mergeCell ref="GEQ62:GER62"/>
    <mergeCell ref="GES62:GEU62"/>
    <mergeCell ref="GEY62:GEZ62"/>
    <mergeCell ref="GFA62:GFC62"/>
    <mergeCell ref="GFG62:GFH62"/>
    <mergeCell ref="GFI62:GFK62"/>
    <mergeCell ref="GFO62:GFP62"/>
    <mergeCell ref="GCW62:GCY62"/>
    <mergeCell ref="GDC62:GDD62"/>
    <mergeCell ref="GDE62:GDG62"/>
    <mergeCell ref="GDK62:GDL62"/>
    <mergeCell ref="GDM62:GDO62"/>
    <mergeCell ref="GDS62:GDT62"/>
    <mergeCell ref="GDU62:GDW62"/>
    <mergeCell ref="GEA62:GEB62"/>
    <mergeCell ref="GEC62:GEE62"/>
    <mergeCell ref="GBO62:GBP62"/>
    <mergeCell ref="GBQ62:GBS62"/>
    <mergeCell ref="GBW62:GBX62"/>
    <mergeCell ref="GBY62:GCA62"/>
    <mergeCell ref="GCE62:GCF62"/>
    <mergeCell ref="GCG62:GCI62"/>
    <mergeCell ref="GCM62:GCN62"/>
    <mergeCell ref="GCO62:GCQ62"/>
    <mergeCell ref="GCU62:GCV62"/>
    <mergeCell ref="GAC62:GAE62"/>
    <mergeCell ref="GAI62:GAJ62"/>
    <mergeCell ref="GAK62:GAM62"/>
    <mergeCell ref="GAQ62:GAR62"/>
    <mergeCell ref="GAS62:GAU62"/>
    <mergeCell ref="GAY62:GAZ62"/>
    <mergeCell ref="GBA62:GBC62"/>
    <mergeCell ref="GBG62:GBH62"/>
    <mergeCell ref="GBI62:GBK62"/>
    <mergeCell ref="FYU62:FYV62"/>
    <mergeCell ref="FYW62:FYY62"/>
    <mergeCell ref="FZC62:FZD62"/>
    <mergeCell ref="FZE62:FZG62"/>
    <mergeCell ref="FZK62:FZL62"/>
    <mergeCell ref="FZM62:FZO62"/>
    <mergeCell ref="FZS62:FZT62"/>
    <mergeCell ref="FZU62:FZW62"/>
    <mergeCell ref="GAA62:GAB62"/>
    <mergeCell ref="FXI62:FXK62"/>
    <mergeCell ref="FXO62:FXP62"/>
    <mergeCell ref="FXQ62:FXS62"/>
    <mergeCell ref="FXW62:FXX62"/>
    <mergeCell ref="FXY62:FYA62"/>
    <mergeCell ref="FYE62:FYF62"/>
    <mergeCell ref="FYG62:FYI62"/>
    <mergeCell ref="FYM62:FYN62"/>
    <mergeCell ref="FYO62:FYQ62"/>
    <mergeCell ref="FWA62:FWB62"/>
    <mergeCell ref="FWC62:FWE62"/>
    <mergeCell ref="FWI62:FWJ62"/>
    <mergeCell ref="FWK62:FWM62"/>
    <mergeCell ref="FWQ62:FWR62"/>
    <mergeCell ref="FWS62:FWU62"/>
    <mergeCell ref="FWY62:FWZ62"/>
    <mergeCell ref="FXA62:FXC62"/>
    <mergeCell ref="FXG62:FXH62"/>
    <mergeCell ref="FUO62:FUQ62"/>
    <mergeCell ref="FUU62:FUV62"/>
    <mergeCell ref="FUW62:FUY62"/>
    <mergeCell ref="FVC62:FVD62"/>
    <mergeCell ref="FVE62:FVG62"/>
    <mergeCell ref="FVK62:FVL62"/>
    <mergeCell ref="FVM62:FVO62"/>
    <mergeCell ref="FVS62:FVT62"/>
    <mergeCell ref="FVU62:FVW62"/>
    <mergeCell ref="FTG62:FTH62"/>
    <mergeCell ref="FTI62:FTK62"/>
    <mergeCell ref="FTO62:FTP62"/>
    <mergeCell ref="FTQ62:FTS62"/>
    <mergeCell ref="FTW62:FTX62"/>
    <mergeCell ref="FTY62:FUA62"/>
    <mergeCell ref="FUE62:FUF62"/>
    <mergeCell ref="FUG62:FUI62"/>
    <mergeCell ref="FUM62:FUN62"/>
    <mergeCell ref="FRU62:FRW62"/>
    <mergeCell ref="FSA62:FSB62"/>
    <mergeCell ref="FSC62:FSE62"/>
    <mergeCell ref="FSI62:FSJ62"/>
    <mergeCell ref="FSK62:FSM62"/>
    <mergeCell ref="FSQ62:FSR62"/>
    <mergeCell ref="FSS62:FSU62"/>
    <mergeCell ref="FSY62:FSZ62"/>
    <mergeCell ref="FTA62:FTC62"/>
    <mergeCell ref="FQM62:FQN62"/>
    <mergeCell ref="FQO62:FQQ62"/>
    <mergeCell ref="FQU62:FQV62"/>
    <mergeCell ref="FQW62:FQY62"/>
    <mergeCell ref="FRC62:FRD62"/>
    <mergeCell ref="FRE62:FRG62"/>
    <mergeCell ref="FRK62:FRL62"/>
    <mergeCell ref="FRM62:FRO62"/>
    <mergeCell ref="FRS62:FRT62"/>
    <mergeCell ref="FPA62:FPC62"/>
    <mergeCell ref="FPG62:FPH62"/>
    <mergeCell ref="FPI62:FPK62"/>
    <mergeCell ref="FPO62:FPP62"/>
    <mergeCell ref="FPQ62:FPS62"/>
    <mergeCell ref="FPW62:FPX62"/>
    <mergeCell ref="FPY62:FQA62"/>
    <mergeCell ref="FQE62:FQF62"/>
    <mergeCell ref="FQG62:FQI62"/>
    <mergeCell ref="FNS62:FNT62"/>
    <mergeCell ref="FNU62:FNW62"/>
    <mergeCell ref="FOA62:FOB62"/>
    <mergeCell ref="FOC62:FOE62"/>
    <mergeCell ref="FOI62:FOJ62"/>
    <mergeCell ref="FOK62:FOM62"/>
    <mergeCell ref="FOQ62:FOR62"/>
    <mergeCell ref="FOS62:FOU62"/>
    <mergeCell ref="FOY62:FOZ62"/>
    <mergeCell ref="FMG62:FMI62"/>
    <mergeCell ref="FMM62:FMN62"/>
    <mergeCell ref="FMO62:FMQ62"/>
    <mergeCell ref="FMU62:FMV62"/>
    <mergeCell ref="FMW62:FMY62"/>
    <mergeCell ref="FNC62:FND62"/>
    <mergeCell ref="FNE62:FNG62"/>
    <mergeCell ref="FNK62:FNL62"/>
    <mergeCell ref="FNM62:FNO62"/>
    <mergeCell ref="FKY62:FKZ62"/>
    <mergeCell ref="FLA62:FLC62"/>
    <mergeCell ref="FLG62:FLH62"/>
    <mergeCell ref="FLI62:FLK62"/>
    <mergeCell ref="FLO62:FLP62"/>
    <mergeCell ref="FLQ62:FLS62"/>
    <mergeCell ref="FLW62:FLX62"/>
    <mergeCell ref="FLY62:FMA62"/>
    <mergeCell ref="FME62:FMF62"/>
    <mergeCell ref="FJM62:FJO62"/>
    <mergeCell ref="FJS62:FJT62"/>
    <mergeCell ref="FJU62:FJW62"/>
    <mergeCell ref="FKA62:FKB62"/>
    <mergeCell ref="FKC62:FKE62"/>
    <mergeCell ref="FKI62:FKJ62"/>
    <mergeCell ref="FKK62:FKM62"/>
    <mergeCell ref="FKQ62:FKR62"/>
    <mergeCell ref="FKS62:FKU62"/>
    <mergeCell ref="FIE62:FIF62"/>
    <mergeCell ref="FIG62:FII62"/>
    <mergeCell ref="FIM62:FIN62"/>
    <mergeCell ref="FIO62:FIQ62"/>
    <mergeCell ref="FIU62:FIV62"/>
    <mergeCell ref="FIW62:FIY62"/>
    <mergeCell ref="FJC62:FJD62"/>
    <mergeCell ref="FJE62:FJG62"/>
    <mergeCell ref="FJK62:FJL62"/>
    <mergeCell ref="FGS62:FGU62"/>
    <mergeCell ref="FGY62:FGZ62"/>
    <mergeCell ref="FHA62:FHC62"/>
    <mergeCell ref="FHG62:FHH62"/>
    <mergeCell ref="FHI62:FHK62"/>
    <mergeCell ref="FHO62:FHP62"/>
    <mergeCell ref="FHQ62:FHS62"/>
    <mergeCell ref="FHW62:FHX62"/>
    <mergeCell ref="FHY62:FIA62"/>
    <mergeCell ref="FFK62:FFL62"/>
    <mergeCell ref="FFM62:FFO62"/>
    <mergeCell ref="FFS62:FFT62"/>
    <mergeCell ref="FFU62:FFW62"/>
    <mergeCell ref="FGA62:FGB62"/>
    <mergeCell ref="FGC62:FGE62"/>
    <mergeCell ref="FGI62:FGJ62"/>
    <mergeCell ref="FGK62:FGM62"/>
    <mergeCell ref="FGQ62:FGR62"/>
    <mergeCell ref="FDY62:FEA62"/>
    <mergeCell ref="FEE62:FEF62"/>
    <mergeCell ref="FEG62:FEI62"/>
    <mergeCell ref="FEM62:FEN62"/>
    <mergeCell ref="FEO62:FEQ62"/>
    <mergeCell ref="FEU62:FEV62"/>
    <mergeCell ref="FEW62:FEY62"/>
    <mergeCell ref="FFC62:FFD62"/>
    <mergeCell ref="FFE62:FFG62"/>
    <mergeCell ref="FCQ62:FCR62"/>
    <mergeCell ref="FCS62:FCU62"/>
    <mergeCell ref="FCY62:FCZ62"/>
    <mergeCell ref="FDA62:FDC62"/>
    <mergeCell ref="FDG62:FDH62"/>
    <mergeCell ref="FDI62:FDK62"/>
    <mergeCell ref="FDO62:FDP62"/>
    <mergeCell ref="FDQ62:FDS62"/>
    <mergeCell ref="FDW62:FDX62"/>
    <mergeCell ref="FBE62:FBG62"/>
    <mergeCell ref="FBK62:FBL62"/>
    <mergeCell ref="FBM62:FBO62"/>
    <mergeCell ref="FBS62:FBT62"/>
    <mergeCell ref="FBU62:FBW62"/>
    <mergeCell ref="FCA62:FCB62"/>
    <mergeCell ref="FCC62:FCE62"/>
    <mergeCell ref="FCI62:FCJ62"/>
    <mergeCell ref="FCK62:FCM62"/>
    <mergeCell ref="EZW62:EZX62"/>
    <mergeCell ref="EZY62:FAA62"/>
    <mergeCell ref="FAE62:FAF62"/>
    <mergeCell ref="FAG62:FAI62"/>
    <mergeCell ref="FAM62:FAN62"/>
    <mergeCell ref="FAO62:FAQ62"/>
    <mergeCell ref="FAU62:FAV62"/>
    <mergeCell ref="FAW62:FAY62"/>
    <mergeCell ref="FBC62:FBD62"/>
    <mergeCell ref="EYK62:EYM62"/>
    <mergeCell ref="EYQ62:EYR62"/>
    <mergeCell ref="EYS62:EYU62"/>
    <mergeCell ref="EYY62:EYZ62"/>
    <mergeCell ref="EZA62:EZC62"/>
    <mergeCell ref="EZG62:EZH62"/>
    <mergeCell ref="EZI62:EZK62"/>
    <mergeCell ref="EZO62:EZP62"/>
    <mergeCell ref="EZQ62:EZS62"/>
    <mergeCell ref="EXC62:EXD62"/>
    <mergeCell ref="EXE62:EXG62"/>
    <mergeCell ref="EXK62:EXL62"/>
    <mergeCell ref="EXM62:EXO62"/>
    <mergeCell ref="EXS62:EXT62"/>
    <mergeCell ref="EXU62:EXW62"/>
    <mergeCell ref="EYA62:EYB62"/>
    <mergeCell ref="EYC62:EYE62"/>
    <mergeCell ref="EYI62:EYJ62"/>
    <mergeCell ref="EVQ62:EVS62"/>
    <mergeCell ref="EVW62:EVX62"/>
    <mergeCell ref="EVY62:EWA62"/>
    <mergeCell ref="EWE62:EWF62"/>
    <mergeCell ref="EWG62:EWI62"/>
    <mergeCell ref="EWM62:EWN62"/>
    <mergeCell ref="EWO62:EWQ62"/>
    <mergeCell ref="EWU62:EWV62"/>
    <mergeCell ref="EWW62:EWY62"/>
    <mergeCell ref="EUI62:EUJ62"/>
    <mergeCell ref="EUK62:EUM62"/>
    <mergeCell ref="EUQ62:EUR62"/>
    <mergeCell ref="EUS62:EUU62"/>
    <mergeCell ref="EUY62:EUZ62"/>
    <mergeCell ref="EVA62:EVC62"/>
    <mergeCell ref="EVG62:EVH62"/>
    <mergeCell ref="EVI62:EVK62"/>
    <mergeCell ref="EVO62:EVP62"/>
    <mergeCell ref="ESW62:ESY62"/>
    <mergeCell ref="ETC62:ETD62"/>
    <mergeCell ref="ETE62:ETG62"/>
    <mergeCell ref="ETK62:ETL62"/>
    <mergeCell ref="ETM62:ETO62"/>
    <mergeCell ref="ETS62:ETT62"/>
    <mergeCell ref="ETU62:ETW62"/>
    <mergeCell ref="EUA62:EUB62"/>
    <mergeCell ref="EUC62:EUE62"/>
    <mergeCell ref="ERO62:ERP62"/>
    <mergeCell ref="ERQ62:ERS62"/>
    <mergeCell ref="ERW62:ERX62"/>
    <mergeCell ref="ERY62:ESA62"/>
    <mergeCell ref="ESE62:ESF62"/>
    <mergeCell ref="ESG62:ESI62"/>
    <mergeCell ref="ESM62:ESN62"/>
    <mergeCell ref="ESO62:ESQ62"/>
    <mergeCell ref="ESU62:ESV62"/>
    <mergeCell ref="EQC62:EQE62"/>
    <mergeCell ref="EQI62:EQJ62"/>
    <mergeCell ref="EQK62:EQM62"/>
    <mergeCell ref="EQQ62:EQR62"/>
    <mergeCell ref="EQS62:EQU62"/>
    <mergeCell ref="EQY62:EQZ62"/>
    <mergeCell ref="ERA62:ERC62"/>
    <mergeCell ref="ERG62:ERH62"/>
    <mergeCell ref="ERI62:ERK62"/>
    <mergeCell ref="EOU62:EOV62"/>
    <mergeCell ref="EOW62:EOY62"/>
    <mergeCell ref="EPC62:EPD62"/>
    <mergeCell ref="EPE62:EPG62"/>
    <mergeCell ref="EPK62:EPL62"/>
    <mergeCell ref="EPM62:EPO62"/>
    <mergeCell ref="EPS62:EPT62"/>
    <mergeCell ref="EPU62:EPW62"/>
    <mergeCell ref="EQA62:EQB62"/>
    <mergeCell ref="ENI62:ENK62"/>
    <mergeCell ref="ENO62:ENP62"/>
    <mergeCell ref="ENQ62:ENS62"/>
    <mergeCell ref="ENW62:ENX62"/>
    <mergeCell ref="ENY62:EOA62"/>
    <mergeCell ref="EOE62:EOF62"/>
    <mergeCell ref="EOG62:EOI62"/>
    <mergeCell ref="EOM62:EON62"/>
    <mergeCell ref="EOO62:EOQ62"/>
    <mergeCell ref="EMA62:EMB62"/>
    <mergeCell ref="EMC62:EME62"/>
    <mergeCell ref="EMI62:EMJ62"/>
    <mergeCell ref="EMK62:EMM62"/>
    <mergeCell ref="EMQ62:EMR62"/>
    <mergeCell ref="EMS62:EMU62"/>
    <mergeCell ref="EMY62:EMZ62"/>
    <mergeCell ref="ENA62:ENC62"/>
    <mergeCell ref="ENG62:ENH62"/>
    <mergeCell ref="EKO62:EKQ62"/>
    <mergeCell ref="EKU62:EKV62"/>
    <mergeCell ref="EKW62:EKY62"/>
    <mergeCell ref="ELC62:ELD62"/>
    <mergeCell ref="ELE62:ELG62"/>
    <mergeCell ref="ELK62:ELL62"/>
    <mergeCell ref="ELM62:ELO62"/>
    <mergeCell ref="ELS62:ELT62"/>
    <mergeCell ref="ELU62:ELW62"/>
    <mergeCell ref="EJG62:EJH62"/>
    <mergeCell ref="EJI62:EJK62"/>
    <mergeCell ref="EJO62:EJP62"/>
    <mergeCell ref="EJQ62:EJS62"/>
    <mergeCell ref="EJW62:EJX62"/>
    <mergeCell ref="EJY62:EKA62"/>
    <mergeCell ref="EKE62:EKF62"/>
    <mergeCell ref="EKG62:EKI62"/>
    <mergeCell ref="EKM62:EKN62"/>
    <mergeCell ref="EHU62:EHW62"/>
    <mergeCell ref="EIA62:EIB62"/>
    <mergeCell ref="EIC62:EIE62"/>
    <mergeCell ref="EII62:EIJ62"/>
    <mergeCell ref="EIK62:EIM62"/>
    <mergeCell ref="EIQ62:EIR62"/>
    <mergeCell ref="EIS62:EIU62"/>
    <mergeCell ref="EIY62:EIZ62"/>
    <mergeCell ref="EJA62:EJC62"/>
    <mergeCell ref="EGM62:EGN62"/>
    <mergeCell ref="EGO62:EGQ62"/>
    <mergeCell ref="EGU62:EGV62"/>
    <mergeCell ref="EGW62:EGY62"/>
    <mergeCell ref="EHC62:EHD62"/>
    <mergeCell ref="EHE62:EHG62"/>
    <mergeCell ref="EHK62:EHL62"/>
    <mergeCell ref="EHM62:EHO62"/>
    <mergeCell ref="EHS62:EHT62"/>
    <mergeCell ref="EFA62:EFC62"/>
    <mergeCell ref="EFG62:EFH62"/>
    <mergeCell ref="EFI62:EFK62"/>
    <mergeCell ref="EFO62:EFP62"/>
    <mergeCell ref="EFQ62:EFS62"/>
    <mergeCell ref="EFW62:EFX62"/>
    <mergeCell ref="EFY62:EGA62"/>
    <mergeCell ref="EGE62:EGF62"/>
    <mergeCell ref="EGG62:EGI62"/>
    <mergeCell ref="EDS62:EDT62"/>
    <mergeCell ref="EDU62:EDW62"/>
    <mergeCell ref="EEA62:EEB62"/>
    <mergeCell ref="EEC62:EEE62"/>
    <mergeCell ref="EEI62:EEJ62"/>
    <mergeCell ref="EEK62:EEM62"/>
    <mergeCell ref="EEQ62:EER62"/>
    <mergeCell ref="EES62:EEU62"/>
    <mergeCell ref="EEY62:EEZ62"/>
    <mergeCell ref="ECG62:ECI62"/>
    <mergeCell ref="ECM62:ECN62"/>
    <mergeCell ref="ECO62:ECQ62"/>
    <mergeCell ref="ECU62:ECV62"/>
    <mergeCell ref="ECW62:ECY62"/>
    <mergeCell ref="EDC62:EDD62"/>
    <mergeCell ref="EDE62:EDG62"/>
    <mergeCell ref="EDK62:EDL62"/>
    <mergeCell ref="EDM62:EDO62"/>
    <mergeCell ref="EAY62:EAZ62"/>
    <mergeCell ref="EBA62:EBC62"/>
    <mergeCell ref="EBG62:EBH62"/>
    <mergeCell ref="EBI62:EBK62"/>
    <mergeCell ref="EBO62:EBP62"/>
    <mergeCell ref="EBQ62:EBS62"/>
    <mergeCell ref="EBW62:EBX62"/>
    <mergeCell ref="EBY62:ECA62"/>
    <mergeCell ref="ECE62:ECF62"/>
    <mergeCell ref="DZM62:DZO62"/>
    <mergeCell ref="DZS62:DZT62"/>
    <mergeCell ref="DZU62:DZW62"/>
    <mergeCell ref="EAA62:EAB62"/>
    <mergeCell ref="EAC62:EAE62"/>
    <mergeCell ref="EAI62:EAJ62"/>
    <mergeCell ref="EAK62:EAM62"/>
    <mergeCell ref="EAQ62:EAR62"/>
    <mergeCell ref="EAS62:EAU62"/>
    <mergeCell ref="DYE62:DYF62"/>
    <mergeCell ref="DYG62:DYI62"/>
    <mergeCell ref="DYM62:DYN62"/>
    <mergeCell ref="DYO62:DYQ62"/>
    <mergeCell ref="DYU62:DYV62"/>
    <mergeCell ref="DYW62:DYY62"/>
    <mergeCell ref="DZC62:DZD62"/>
    <mergeCell ref="DZE62:DZG62"/>
    <mergeCell ref="DZK62:DZL62"/>
    <mergeCell ref="DWS62:DWU62"/>
    <mergeCell ref="DWY62:DWZ62"/>
    <mergeCell ref="DXA62:DXC62"/>
    <mergeCell ref="DXG62:DXH62"/>
    <mergeCell ref="DXI62:DXK62"/>
    <mergeCell ref="DXO62:DXP62"/>
    <mergeCell ref="DXQ62:DXS62"/>
    <mergeCell ref="DXW62:DXX62"/>
    <mergeCell ref="DXY62:DYA62"/>
    <mergeCell ref="DVK62:DVL62"/>
    <mergeCell ref="DVM62:DVO62"/>
    <mergeCell ref="DVS62:DVT62"/>
    <mergeCell ref="DVU62:DVW62"/>
    <mergeCell ref="DWA62:DWB62"/>
    <mergeCell ref="DWC62:DWE62"/>
    <mergeCell ref="DWI62:DWJ62"/>
    <mergeCell ref="DWK62:DWM62"/>
    <mergeCell ref="DWQ62:DWR62"/>
    <mergeCell ref="DTY62:DUA62"/>
    <mergeCell ref="DUE62:DUF62"/>
    <mergeCell ref="DUG62:DUI62"/>
    <mergeCell ref="DUM62:DUN62"/>
    <mergeCell ref="DUO62:DUQ62"/>
    <mergeCell ref="DUU62:DUV62"/>
    <mergeCell ref="DUW62:DUY62"/>
    <mergeCell ref="DVC62:DVD62"/>
    <mergeCell ref="DVE62:DVG62"/>
    <mergeCell ref="DSQ62:DSR62"/>
    <mergeCell ref="DSS62:DSU62"/>
    <mergeCell ref="DSY62:DSZ62"/>
    <mergeCell ref="DTA62:DTC62"/>
    <mergeCell ref="DTG62:DTH62"/>
    <mergeCell ref="DTI62:DTK62"/>
    <mergeCell ref="DTO62:DTP62"/>
    <mergeCell ref="DTQ62:DTS62"/>
    <mergeCell ref="DTW62:DTX62"/>
    <mergeCell ref="DRE62:DRG62"/>
    <mergeCell ref="DRK62:DRL62"/>
    <mergeCell ref="DRM62:DRO62"/>
    <mergeCell ref="DRS62:DRT62"/>
    <mergeCell ref="DRU62:DRW62"/>
    <mergeCell ref="DSA62:DSB62"/>
    <mergeCell ref="DSC62:DSE62"/>
    <mergeCell ref="DSI62:DSJ62"/>
    <mergeCell ref="DSK62:DSM62"/>
    <mergeCell ref="DPW62:DPX62"/>
    <mergeCell ref="DPY62:DQA62"/>
    <mergeCell ref="DQE62:DQF62"/>
    <mergeCell ref="DQG62:DQI62"/>
    <mergeCell ref="DQM62:DQN62"/>
    <mergeCell ref="DQO62:DQQ62"/>
    <mergeCell ref="DQU62:DQV62"/>
    <mergeCell ref="DQW62:DQY62"/>
    <mergeCell ref="DRC62:DRD62"/>
    <mergeCell ref="DOK62:DOM62"/>
    <mergeCell ref="DOQ62:DOR62"/>
    <mergeCell ref="DOS62:DOU62"/>
    <mergeCell ref="DOY62:DOZ62"/>
    <mergeCell ref="DPA62:DPC62"/>
    <mergeCell ref="DPG62:DPH62"/>
    <mergeCell ref="DPI62:DPK62"/>
    <mergeCell ref="DPO62:DPP62"/>
    <mergeCell ref="DPQ62:DPS62"/>
    <mergeCell ref="DNC62:DND62"/>
    <mergeCell ref="DNE62:DNG62"/>
    <mergeCell ref="DNK62:DNL62"/>
    <mergeCell ref="DNM62:DNO62"/>
    <mergeCell ref="DNS62:DNT62"/>
    <mergeCell ref="DNU62:DNW62"/>
    <mergeCell ref="DOA62:DOB62"/>
    <mergeCell ref="DOC62:DOE62"/>
    <mergeCell ref="DOI62:DOJ62"/>
    <mergeCell ref="DLQ62:DLS62"/>
    <mergeCell ref="DLW62:DLX62"/>
    <mergeCell ref="DLY62:DMA62"/>
    <mergeCell ref="DME62:DMF62"/>
    <mergeCell ref="DMG62:DMI62"/>
    <mergeCell ref="DMM62:DMN62"/>
    <mergeCell ref="DMO62:DMQ62"/>
    <mergeCell ref="DMU62:DMV62"/>
    <mergeCell ref="DMW62:DMY62"/>
    <mergeCell ref="DKI62:DKJ62"/>
    <mergeCell ref="DKK62:DKM62"/>
    <mergeCell ref="DKQ62:DKR62"/>
    <mergeCell ref="DKS62:DKU62"/>
    <mergeCell ref="DKY62:DKZ62"/>
    <mergeCell ref="DLA62:DLC62"/>
    <mergeCell ref="DLG62:DLH62"/>
    <mergeCell ref="DLI62:DLK62"/>
    <mergeCell ref="DLO62:DLP62"/>
    <mergeCell ref="DIW62:DIY62"/>
    <mergeCell ref="DJC62:DJD62"/>
    <mergeCell ref="DJE62:DJG62"/>
    <mergeCell ref="DJK62:DJL62"/>
    <mergeCell ref="DJM62:DJO62"/>
    <mergeCell ref="DJS62:DJT62"/>
    <mergeCell ref="DJU62:DJW62"/>
    <mergeCell ref="DKA62:DKB62"/>
    <mergeCell ref="DKC62:DKE62"/>
    <mergeCell ref="DHO62:DHP62"/>
    <mergeCell ref="DHQ62:DHS62"/>
    <mergeCell ref="DHW62:DHX62"/>
    <mergeCell ref="DHY62:DIA62"/>
    <mergeCell ref="DIE62:DIF62"/>
    <mergeCell ref="DIG62:DII62"/>
    <mergeCell ref="DIM62:DIN62"/>
    <mergeCell ref="DIO62:DIQ62"/>
    <mergeCell ref="DIU62:DIV62"/>
    <mergeCell ref="DGC62:DGE62"/>
    <mergeCell ref="DGI62:DGJ62"/>
    <mergeCell ref="DGK62:DGM62"/>
    <mergeCell ref="DGQ62:DGR62"/>
    <mergeCell ref="DGS62:DGU62"/>
    <mergeCell ref="DGY62:DGZ62"/>
    <mergeCell ref="DHA62:DHC62"/>
    <mergeCell ref="DHG62:DHH62"/>
    <mergeCell ref="DHI62:DHK62"/>
    <mergeCell ref="DEU62:DEV62"/>
    <mergeCell ref="DEW62:DEY62"/>
    <mergeCell ref="DFC62:DFD62"/>
    <mergeCell ref="DFE62:DFG62"/>
    <mergeCell ref="DFK62:DFL62"/>
    <mergeCell ref="DFM62:DFO62"/>
    <mergeCell ref="DFS62:DFT62"/>
    <mergeCell ref="DFU62:DFW62"/>
    <mergeCell ref="DGA62:DGB62"/>
    <mergeCell ref="DDI62:DDK62"/>
    <mergeCell ref="DDO62:DDP62"/>
    <mergeCell ref="DDQ62:DDS62"/>
    <mergeCell ref="DDW62:DDX62"/>
    <mergeCell ref="DDY62:DEA62"/>
    <mergeCell ref="DEE62:DEF62"/>
    <mergeCell ref="DEG62:DEI62"/>
    <mergeCell ref="DEM62:DEN62"/>
    <mergeCell ref="DEO62:DEQ62"/>
    <mergeCell ref="DCA62:DCB62"/>
    <mergeCell ref="DCC62:DCE62"/>
    <mergeCell ref="DCI62:DCJ62"/>
    <mergeCell ref="DCK62:DCM62"/>
    <mergeCell ref="DCQ62:DCR62"/>
    <mergeCell ref="DCS62:DCU62"/>
    <mergeCell ref="DCY62:DCZ62"/>
    <mergeCell ref="DDA62:DDC62"/>
    <mergeCell ref="DDG62:DDH62"/>
    <mergeCell ref="DAO62:DAQ62"/>
    <mergeCell ref="DAU62:DAV62"/>
    <mergeCell ref="DAW62:DAY62"/>
    <mergeCell ref="DBC62:DBD62"/>
    <mergeCell ref="DBE62:DBG62"/>
    <mergeCell ref="DBK62:DBL62"/>
    <mergeCell ref="DBM62:DBO62"/>
    <mergeCell ref="DBS62:DBT62"/>
    <mergeCell ref="DBU62:DBW62"/>
    <mergeCell ref="CZG62:CZH62"/>
    <mergeCell ref="CZI62:CZK62"/>
    <mergeCell ref="CZO62:CZP62"/>
    <mergeCell ref="CZQ62:CZS62"/>
    <mergeCell ref="CZW62:CZX62"/>
    <mergeCell ref="CZY62:DAA62"/>
    <mergeCell ref="DAE62:DAF62"/>
    <mergeCell ref="DAG62:DAI62"/>
    <mergeCell ref="DAM62:DAN62"/>
    <mergeCell ref="CXU62:CXW62"/>
    <mergeCell ref="CYA62:CYB62"/>
    <mergeCell ref="CYC62:CYE62"/>
    <mergeCell ref="CYI62:CYJ62"/>
    <mergeCell ref="CYK62:CYM62"/>
    <mergeCell ref="CYQ62:CYR62"/>
    <mergeCell ref="CYS62:CYU62"/>
    <mergeCell ref="CYY62:CYZ62"/>
    <mergeCell ref="CZA62:CZC62"/>
    <mergeCell ref="CWM62:CWN62"/>
    <mergeCell ref="CWO62:CWQ62"/>
    <mergeCell ref="CWU62:CWV62"/>
    <mergeCell ref="CWW62:CWY62"/>
    <mergeCell ref="CXC62:CXD62"/>
    <mergeCell ref="CXE62:CXG62"/>
    <mergeCell ref="CXK62:CXL62"/>
    <mergeCell ref="CXM62:CXO62"/>
    <mergeCell ref="CXS62:CXT62"/>
    <mergeCell ref="CVA62:CVC62"/>
    <mergeCell ref="CVG62:CVH62"/>
    <mergeCell ref="CVI62:CVK62"/>
    <mergeCell ref="CVO62:CVP62"/>
    <mergeCell ref="CVQ62:CVS62"/>
    <mergeCell ref="CVW62:CVX62"/>
    <mergeCell ref="CVY62:CWA62"/>
    <mergeCell ref="CWE62:CWF62"/>
    <mergeCell ref="CWG62:CWI62"/>
    <mergeCell ref="CTS62:CTT62"/>
    <mergeCell ref="CTU62:CTW62"/>
    <mergeCell ref="CUA62:CUB62"/>
    <mergeCell ref="CUC62:CUE62"/>
    <mergeCell ref="CUI62:CUJ62"/>
    <mergeCell ref="CUK62:CUM62"/>
    <mergeCell ref="CUQ62:CUR62"/>
    <mergeCell ref="CUS62:CUU62"/>
    <mergeCell ref="CUY62:CUZ62"/>
    <mergeCell ref="CSG62:CSI62"/>
    <mergeCell ref="CSM62:CSN62"/>
    <mergeCell ref="CSO62:CSQ62"/>
    <mergeCell ref="CSU62:CSV62"/>
    <mergeCell ref="CSW62:CSY62"/>
    <mergeCell ref="CTC62:CTD62"/>
    <mergeCell ref="CTE62:CTG62"/>
    <mergeCell ref="CTK62:CTL62"/>
    <mergeCell ref="CTM62:CTO62"/>
    <mergeCell ref="CQY62:CQZ62"/>
    <mergeCell ref="CRA62:CRC62"/>
    <mergeCell ref="CRG62:CRH62"/>
    <mergeCell ref="CRI62:CRK62"/>
    <mergeCell ref="CRO62:CRP62"/>
    <mergeCell ref="CRQ62:CRS62"/>
    <mergeCell ref="CRW62:CRX62"/>
    <mergeCell ref="CRY62:CSA62"/>
    <mergeCell ref="CSE62:CSF62"/>
    <mergeCell ref="CPM62:CPO62"/>
    <mergeCell ref="CPS62:CPT62"/>
    <mergeCell ref="CPU62:CPW62"/>
    <mergeCell ref="CQA62:CQB62"/>
    <mergeCell ref="CQC62:CQE62"/>
    <mergeCell ref="CQI62:CQJ62"/>
    <mergeCell ref="CQK62:CQM62"/>
    <mergeCell ref="CQQ62:CQR62"/>
    <mergeCell ref="CQS62:CQU62"/>
    <mergeCell ref="COE62:COF62"/>
    <mergeCell ref="COG62:COI62"/>
    <mergeCell ref="COM62:CON62"/>
    <mergeCell ref="COO62:COQ62"/>
    <mergeCell ref="COU62:COV62"/>
    <mergeCell ref="COW62:COY62"/>
    <mergeCell ref="CPC62:CPD62"/>
    <mergeCell ref="CPE62:CPG62"/>
    <mergeCell ref="CPK62:CPL62"/>
    <mergeCell ref="CMS62:CMU62"/>
    <mergeCell ref="CMY62:CMZ62"/>
    <mergeCell ref="CNA62:CNC62"/>
    <mergeCell ref="CNG62:CNH62"/>
    <mergeCell ref="CNI62:CNK62"/>
    <mergeCell ref="CNO62:CNP62"/>
    <mergeCell ref="CNQ62:CNS62"/>
    <mergeCell ref="CNW62:CNX62"/>
    <mergeCell ref="CNY62:COA62"/>
    <mergeCell ref="CLK62:CLL62"/>
    <mergeCell ref="CLM62:CLO62"/>
    <mergeCell ref="CLS62:CLT62"/>
    <mergeCell ref="CLU62:CLW62"/>
    <mergeCell ref="CMA62:CMB62"/>
    <mergeCell ref="CMC62:CME62"/>
    <mergeCell ref="CMI62:CMJ62"/>
    <mergeCell ref="CMK62:CMM62"/>
    <mergeCell ref="CMQ62:CMR62"/>
    <mergeCell ref="CJY62:CKA62"/>
    <mergeCell ref="CKE62:CKF62"/>
    <mergeCell ref="CKG62:CKI62"/>
    <mergeCell ref="CKM62:CKN62"/>
    <mergeCell ref="CKO62:CKQ62"/>
    <mergeCell ref="CKU62:CKV62"/>
    <mergeCell ref="CKW62:CKY62"/>
    <mergeCell ref="CLC62:CLD62"/>
    <mergeCell ref="CLE62:CLG62"/>
    <mergeCell ref="CIQ62:CIR62"/>
    <mergeCell ref="CIS62:CIU62"/>
    <mergeCell ref="CIY62:CIZ62"/>
    <mergeCell ref="CJA62:CJC62"/>
    <mergeCell ref="CJG62:CJH62"/>
    <mergeCell ref="CJI62:CJK62"/>
    <mergeCell ref="CJO62:CJP62"/>
    <mergeCell ref="CJQ62:CJS62"/>
    <mergeCell ref="CJW62:CJX62"/>
    <mergeCell ref="CHE62:CHG62"/>
    <mergeCell ref="CHK62:CHL62"/>
    <mergeCell ref="CHM62:CHO62"/>
    <mergeCell ref="CHS62:CHT62"/>
    <mergeCell ref="CHU62:CHW62"/>
    <mergeCell ref="CIA62:CIB62"/>
    <mergeCell ref="CIC62:CIE62"/>
    <mergeCell ref="CII62:CIJ62"/>
    <mergeCell ref="CIK62:CIM62"/>
    <mergeCell ref="CFW62:CFX62"/>
    <mergeCell ref="CFY62:CGA62"/>
    <mergeCell ref="CGE62:CGF62"/>
    <mergeCell ref="CGG62:CGI62"/>
    <mergeCell ref="CGM62:CGN62"/>
    <mergeCell ref="CGO62:CGQ62"/>
    <mergeCell ref="CGU62:CGV62"/>
    <mergeCell ref="CGW62:CGY62"/>
    <mergeCell ref="CHC62:CHD62"/>
    <mergeCell ref="CEK62:CEM62"/>
    <mergeCell ref="CEQ62:CER62"/>
    <mergeCell ref="CES62:CEU62"/>
    <mergeCell ref="CEY62:CEZ62"/>
    <mergeCell ref="CFA62:CFC62"/>
    <mergeCell ref="CFG62:CFH62"/>
    <mergeCell ref="CFI62:CFK62"/>
    <mergeCell ref="CFO62:CFP62"/>
    <mergeCell ref="CFQ62:CFS62"/>
    <mergeCell ref="CDC62:CDD62"/>
    <mergeCell ref="CDE62:CDG62"/>
    <mergeCell ref="CDK62:CDL62"/>
    <mergeCell ref="CDM62:CDO62"/>
    <mergeCell ref="CDS62:CDT62"/>
    <mergeCell ref="CDU62:CDW62"/>
    <mergeCell ref="CEA62:CEB62"/>
    <mergeCell ref="CEC62:CEE62"/>
    <mergeCell ref="CEI62:CEJ62"/>
    <mergeCell ref="CBQ62:CBS62"/>
    <mergeCell ref="CBW62:CBX62"/>
    <mergeCell ref="CBY62:CCA62"/>
    <mergeCell ref="CCE62:CCF62"/>
    <mergeCell ref="CCG62:CCI62"/>
    <mergeCell ref="CCM62:CCN62"/>
    <mergeCell ref="CCO62:CCQ62"/>
    <mergeCell ref="CCU62:CCV62"/>
    <mergeCell ref="CCW62:CCY62"/>
    <mergeCell ref="CAI62:CAJ62"/>
    <mergeCell ref="CAK62:CAM62"/>
    <mergeCell ref="CAQ62:CAR62"/>
    <mergeCell ref="CAS62:CAU62"/>
    <mergeCell ref="CAY62:CAZ62"/>
    <mergeCell ref="CBA62:CBC62"/>
    <mergeCell ref="CBG62:CBH62"/>
    <mergeCell ref="CBI62:CBK62"/>
    <mergeCell ref="CBO62:CBP62"/>
    <mergeCell ref="BYW62:BYY62"/>
    <mergeCell ref="BZC62:BZD62"/>
    <mergeCell ref="BZE62:BZG62"/>
    <mergeCell ref="BZK62:BZL62"/>
    <mergeCell ref="BZM62:BZO62"/>
    <mergeCell ref="BZS62:BZT62"/>
    <mergeCell ref="BZU62:BZW62"/>
    <mergeCell ref="CAA62:CAB62"/>
    <mergeCell ref="CAC62:CAE62"/>
    <mergeCell ref="BXO62:BXP62"/>
    <mergeCell ref="BXQ62:BXS62"/>
    <mergeCell ref="BXW62:BXX62"/>
    <mergeCell ref="BXY62:BYA62"/>
    <mergeCell ref="BYE62:BYF62"/>
    <mergeCell ref="BYG62:BYI62"/>
    <mergeCell ref="BYM62:BYN62"/>
    <mergeCell ref="BYO62:BYQ62"/>
    <mergeCell ref="BYU62:BYV62"/>
    <mergeCell ref="BWC62:BWE62"/>
    <mergeCell ref="BWI62:BWJ62"/>
    <mergeCell ref="BWK62:BWM62"/>
    <mergeCell ref="BWQ62:BWR62"/>
    <mergeCell ref="BWS62:BWU62"/>
    <mergeCell ref="BWY62:BWZ62"/>
    <mergeCell ref="BXA62:BXC62"/>
    <mergeCell ref="BXG62:BXH62"/>
    <mergeCell ref="BXI62:BXK62"/>
    <mergeCell ref="BUU62:BUV62"/>
    <mergeCell ref="BUW62:BUY62"/>
    <mergeCell ref="BVC62:BVD62"/>
    <mergeCell ref="BVE62:BVG62"/>
    <mergeCell ref="BVK62:BVL62"/>
    <mergeCell ref="BVM62:BVO62"/>
    <mergeCell ref="BVS62:BVT62"/>
    <mergeCell ref="BVU62:BVW62"/>
    <mergeCell ref="BWA62:BWB62"/>
    <mergeCell ref="BTI62:BTK62"/>
    <mergeCell ref="BTO62:BTP62"/>
    <mergeCell ref="BTQ62:BTS62"/>
    <mergeCell ref="BTW62:BTX62"/>
    <mergeCell ref="BTY62:BUA62"/>
    <mergeCell ref="BUE62:BUF62"/>
    <mergeCell ref="BUG62:BUI62"/>
    <mergeCell ref="BUM62:BUN62"/>
    <mergeCell ref="BUO62:BUQ62"/>
    <mergeCell ref="BSA62:BSB62"/>
    <mergeCell ref="BSC62:BSE62"/>
    <mergeCell ref="BSI62:BSJ62"/>
    <mergeCell ref="BSK62:BSM62"/>
    <mergeCell ref="BSQ62:BSR62"/>
    <mergeCell ref="BSS62:BSU62"/>
    <mergeCell ref="BSY62:BSZ62"/>
    <mergeCell ref="BTA62:BTC62"/>
    <mergeCell ref="BTG62:BTH62"/>
    <mergeCell ref="BQO62:BQQ62"/>
    <mergeCell ref="BQU62:BQV62"/>
    <mergeCell ref="BQW62:BQY62"/>
    <mergeCell ref="BRC62:BRD62"/>
    <mergeCell ref="BRE62:BRG62"/>
    <mergeCell ref="BRK62:BRL62"/>
    <mergeCell ref="BRM62:BRO62"/>
    <mergeCell ref="BRS62:BRT62"/>
    <mergeCell ref="BRU62:BRW62"/>
    <mergeCell ref="BPG62:BPH62"/>
    <mergeCell ref="BPI62:BPK62"/>
    <mergeCell ref="BPO62:BPP62"/>
    <mergeCell ref="BPQ62:BPS62"/>
    <mergeCell ref="BPW62:BPX62"/>
    <mergeCell ref="BPY62:BQA62"/>
    <mergeCell ref="BQE62:BQF62"/>
    <mergeCell ref="BQG62:BQI62"/>
    <mergeCell ref="BQM62:BQN62"/>
    <mergeCell ref="BNU62:BNW62"/>
    <mergeCell ref="BOA62:BOB62"/>
    <mergeCell ref="BOC62:BOE62"/>
    <mergeCell ref="BOI62:BOJ62"/>
    <mergeCell ref="BOK62:BOM62"/>
    <mergeCell ref="BOQ62:BOR62"/>
    <mergeCell ref="BOS62:BOU62"/>
    <mergeCell ref="BOY62:BOZ62"/>
    <mergeCell ref="BPA62:BPC62"/>
    <mergeCell ref="BMM62:BMN62"/>
    <mergeCell ref="BMO62:BMQ62"/>
    <mergeCell ref="BMU62:BMV62"/>
    <mergeCell ref="BMW62:BMY62"/>
    <mergeCell ref="BNC62:BND62"/>
    <mergeCell ref="BNE62:BNG62"/>
    <mergeCell ref="BNK62:BNL62"/>
    <mergeCell ref="BNM62:BNO62"/>
    <mergeCell ref="BNS62:BNT62"/>
    <mergeCell ref="BLA62:BLC62"/>
    <mergeCell ref="BLG62:BLH62"/>
    <mergeCell ref="BLI62:BLK62"/>
    <mergeCell ref="BLO62:BLP62"/>
    <mergeCell ref="BLQ62:BLS62"/>
    <mergeCell ref="BLW62:BLX62"/>
    <mergeCell ref="BLY62:BMA62"/>
    <mergeCell ref="BME62:BMF62"/>
    <mergeCell ref="BMG62:BMI62"/>
    <mergeCell ref="BJS62:BJT62"/>
    <mergeCell ref="BJU62:BJW62"/>
    <mergeCell ref="BKA62:BKB62"/>
    <mergeCell ref="BKC62:BKE62"/>
    <mergeCell ref="BKI62:BKJ62"/>
    <mergeCell ref="BKK62:BKM62"/>
    <mergeCell ref="BKQ62:BKR62"/>
    <mergeCell ref="BKS62:BKU62"/>
    <mergeCell ref="BKY62:BKZ62"/>
    <mergeCell ref="BIG62:BII62"/>
    <mergeCell ref="BIM62:BIN62"/>
    <mergeCell ref="BIO62:BIQ62"/>
    <mergeCell ref="BIU62:BIV62"/>
    <mergeCell ref="BIW62:BIY62"/>
    <mergeCell ref="BJC62:BJD62"/>
    <mergeCell ref="BJE62:BJG62"/>
    <mergeCell ref="BJK62:BJL62"/>
    <mergeCell ref="BJM62:BJO62"/>
    <mergeCell ref="BGY62:BGZ62"/>
    <mergeCell ref="BHA62:BHC62"/>
    <mergeCell ref="BHG62:BHH62"/>
    <mergeCell ref="BHI62:BHK62"/>
    <mergeCell ref="BHO62:BHP62"/>
    <mergeCell ref="BHQ62:BHS62"/>
    <mergeCell ref="BHW62:BHX62"/>
    <mergeCell ref="BHY62:BIA62"/>
    <mergeCell ref="BIE62:BIF62"/>
    <mergeCell ref="BFM62:BFO62"/>
    <mergeCell ref="BFS62:BFT62"/>
    <mergeCell ref="BFU62:BFW62"/>
    <mergeCell ref="BGA62:BGB62"/>
    <mergeCell ref="BGC62:BGE62"/>
    <mergeCell ref="BGI62:BGJ62"/>
    <mergeCell ref="BGK62:BGM62"/>
    <mergeCell ref="BGQ62:BGR62"/>
    <mergeCell ref="BGS62:BGU62"/>
    <mergeCell ref="BEE62:BEF62"/>
    <mergeCell ref="BEG62:BEI62"/>
    <mergeCell ref="BEM62:BEN62"/>
    <mergeCell ref="BEO62:BEQ62"/>
    <mergeCell ref="BEU62:BEV62"/>
    <mergeCell ref="BEW62:BEY62"/>
    <mergeCell ref="BFC62:BFD62"/>
    <mergeCell ref="BFE62:BFG62"/>
    <mergeCell ref="BFK62:BFL62"/>
    <mergeCell ref="BCS62:BCU62"/>
    <mergeCell ref="BCY62:BCZ62"/>
    <mergeCell ref="BDA62:BDC62"/>
    <mergeCell ref="BDG62:BDH62"/>
    <mergeCell ref="BDI62:BDK62"/>
    <mergeCell ref="BDO62:BDP62"/>
    <mergeCell ref="BDQ62:BDS62"/>
    <mergeCell ref="BDW62:BDX62"/>
    <mergeCell ref="BDY62:BEA62"/>
    <mergeCell ref="BBK62:BBL62"/>
    <mergeCell ref="BBM62:BBO62"/>
    <mergeCell ref="BBS62:BBT62"/>
    <mergeCell ref="BBU62:BBW62"/>
    <mergeCell ref="BCA62:BCB62"/>
    <mergeCell ref="BCC62:BCE62"/>
    <mergeCell ref="BCI62:BCJ62"/>
    <mergeCell ref="BCK62:BCM62"/>
    <mergeCell ref="BCQ62:BCR62"/>
    <mergeCell ref="AZY62:BAA62"/>
    <mergeCell ref="BAE62:BAF62"/>
    <mergeCell ref="BAG62:BAI62"/>
    <mergeCell ref="BAM62:BAN62"/>
    <mergeCell ref="BAO62:BAQ62"/>
    <mergeCell ref="BAU62:BAV62"/>
    <mergeCell ref="BAW62:BAY62"/>
    <mergeCell ref="BBC62:BBD62"/>
    <mergeCell ref="BBE62:BBG62"/>
    <mergeCell ref="AYQ62:AYR62"/>
    <mergeCell ref="AYS62:AYU62"/>
    <mergeCell ref="AYY62:AYZ62"/>
    <mergeCell ref="AZA62:AZC62"/>
    <mergeCell ref="AZG62:AZH62"/>
    <mergeCell ref="AZI62:AZK62"/>
    <mergeCell ref="AZO62:AZP62"/>
    <mergeCell ref="AZQ62:AZS62"/>
    <mergeCell ref="AZW62:AZX62"/>
    <mergeCell ref="AXE62:AXG62"/>
    <mergeCell ref="AXK62:AXL62"/>
    <mergeCell ref="AXM62:AXO62"/>
    <mergeCell ref="AXS62:AXT62"/>
    <mergeCell ref="AXU62:AXW62"/>
    <mergeCell ref="AYA62:AYB62"/>
    <mergeCell ref="AYC62:AYE62"/>
    <mergeCell ref="AYI62:AYJ62"/>
    <mergeCell ref="AYK62:AYM62"/>
    <mergeCell ref="AVW62:AVX62"/>
    <mergeCell ref="AVY62:AWA62"/>
    <mergeCell ref="AWE62:AWF62"/>
    <mergeCell ref="AWG62:AWI62"/>
    <mergeCell ref="AWM62:AWN62"/>
    <mergeCell ref="AWO62:AWQ62"/>
    <mergeCell ref="AWU62:AWV62"/>
    <mergeCell ref="AWW62:AWY62"/>
    <mergeCell ref="AXC62:AXD62"/>
    <mergeCell ref="AUK62:AUM62"/>
    <mergeCell ref="AUQ62:AUR62"/>
    <mergeCell ref="AUS62:AUU62"/>
    <mergeCell ref="AUY62:AUZ62"/>
    <mergeCell ref="AVA62:AVC62"/>
    <mergeCell ref="AVG62:AVH62"/>
    <mergeCell ref="AVI62:AVK62"/>
    <mergeCell ref="AVO62:AVP62"/>
    <mergeCell ref="AVQ62:AVS62"/>
    <mergeCell ref="ATC62:ATD62"/>
    <mergeCell ref="ATE62:ATG62"/>
    <mergeCell ref="ATK62:ATL62"/>
    <mergeCell ref="ATM62:ATO62"/>
    <mergeCell ref="ATS62:ATT62"/>
    <mergeCell ref="ATU62:ATW62"/>
    <mergeCell ref="AUA62:AUB62"/>
    <mergeCell ref="AUC62:AUE62"/>
    <mergeCell ref="AUI62:AUJ62"/>
    <mergeCell ref="ARQ62:ARS62"/>
    <mergeCell ref="ARW62:ARX62"/>
    <mergeCell ref="ARY62:ASA62"/>
    <mergeCell ref="ASE62:ASF62"/>
    <mergeCell ref="ASG62:ASI62"/>
    <mergeCell ref="ASM62:ASN62"/>
    <mergeCell ref="ASO62:ASQ62"/>
    <mergeCell ref="ASU62:ASV62"/>
    <mergeCell ref="ASW62:ASY62"/>
    <mergeCell ref="AQI62:AQJ62"/>
    <mergeCell ref="AQK62:AQM62"/>
    <mergeCell ref="AQQ62:AQR62"/>
    <mergeCell ref="AQS62:AQU62"/>
    <mergeCell ref="AQY62:AQZ62"/>
    <mergeCell ref="ARA62:ARC62"/>
    <mergeCell ref="ARG62:ARH62"/>
    <mergeCell ref="ARI62:ARK62"/>
    <mergeCell ref="ARO62:ARP62"/>
    <mergeCell ref="AOW62:AOY62"/>
    <mergeCell ref="APC62:APD62"/>
    <mergeCell ref="APE62:APG62"/>
    <mergeCell ref="APK62:APL62"/>
    <mergeCell ref="APM62:APO62"/>
    <mergeCell ref="APS62:APT62"/>
    <mergeCell ref="APU62:APW62"/>
    <mergeCell ref="AQA62:AQB62"/>
    <mergeCell ref="AQC62:AQE62"/>
    <mergeCell ref="ANO62:ANP62"/>
    <mergeCell ref="ANQ62:ANS62"/>
    <mergeCell ref="ANW62:ANX62"/>
    <mergeCell ref="ANY62:AOA62"/>
    <mergeCell ref="AOE62:AOF62"/>
    <mergeCell ref="AOG62:AOI62"/>
    <mergeCell ref="AOM62:AON62"/>
    <mergeCell ref="AOO62:AOQ62"/>
    <mergeCell ref="AOU62:AOV62"/>
    <mergeCell ref="AMC62:AME62"/>
    <mergeCell ref="AMI62:AMJ62"/>
    <mergeCell ref="AMK62:AMM62"/>
    <mergeCell ref="AMQ62:AMR62"/>
    <mergeCell ref="AMS62:AMU62"/>
    <mergeCell ref="AMY62:AMZ62"/>
    <mergeCell ref="ANA62:ANC62"/>
    <mergeCell ref="ANG62:ANH62"/>
    <mergeCell ref="ANI62:ANK62"/>
    <mergeCell ref="AKU62:AKV62"/>
    <mergeCell ref="AKW62:AKY62"/>
    <mergeCell ref="ALC62:ALD62"/>
    <mergeCell ref="ALE62:ALG62"/>
    <mergeCell ref="ALK62:ALL62"/>
    <mergeCell ref="ALM62:ALO62"/>
    <mergeCell ref="ALS62:ALT62"/>
    <mergeCell ref="ALU62:ALW62"/>
    <mergeCell ref="AMA62:AMB62"/>
    <mergeCell ref="AJI62:AJK62"/>
    <mergeCell ref="AJO62:AJP62"/>
    <mergeCell ref="AJQ62:AJS62"/>
    <mergeCell ref="AJW62:AJX62"/>
    <mergeCell ref="AJY62:AKA62"/>
    <mergeCell ref="AKE62:AKF62"/>
    <mergeCell ref="AKG62:AKI62"/>
    <mergeCell ref="AKM62:AKN62"/>
    <mergeCell ref="AKO62:AKQ62"/>
    <mergeCell ref="AIA62:AIB62"/>
    <mergeCell ref="AIC62:AIE62"/>
    <mergeCell ref="AII62:AIJ62"/>
    <mergeCell ref="AIK62:AIM62"/>
    <mergeCell ref="AIQ62:AIR62"/>
    <mergeCell ref="AIS62:AIU62"/>
    <mergeCell ref="AIY62:AIZ62"/>
    <mergeCell ref="AJA62:AJC62"/>
    <mergeCell ref="AJG62:AJH62"/>
    <mergeCell ref="AGO62:AGQ62"/>
    <mergeCell ref="AGU62:AGV62"/>
    <mergeCell ref="AGW62:AGY62"/>
    <mergeCell ref="AHC62:AHD62"/>
    <mergeCell ref="AHE62:AHG62"/>
    <mergeCell ref="AHK62:AHL62"/>
    <mergeCell ref="AHM62:AHO62"/>
    <mergeCell ref="AHS62:AHT62"/>
    <mergeCell ref="AHU62:AHW62"/>
    <mergeCell ref="AFG62:AFH62"/>
    <mergeCell ref="AFI62:AFK62"/>
    <mergeCell ref="AFO62:AFP62"/>
    <mergeCell ref="AFQ62:AFS62"/>
    <mergeCell ref="AFW62:AFX62"/>
    <mergeCell ref="AFY62:AGA62"/>
    <mergeCell ref="AGE62:AGF62"/>
    <mergeCell ref="AGG62:AGI62"/>
    <mergeCell ref="AGM62:AGN62"/>
    <mergeCell ref="ADU62:ADW62"/>
    <mergeCell ref="AEA62:AEB62"/>
    <mergeCell ref="AEC62:AEE62"/>
    <mergeCell ref="AEI62:AEJ62"/>
    <mergeCell ref="AEK62:AEM62"/>
    <mergeCell ref="AEQ62:AER62"/>
    <mergeCell ref="AES62:AEU62"/>
    <mergeCell ref="AEY62:AEZ62"/>
    <mergeCell ref="AFA62:AFC62"/>
    <mergeCell ref="ACM62:ACN62"/>
    <mergeCell ref="ACO62:ACQ62"/>
    <mergeCell ref="ACU62:ACV62"/>
    <mergeCell ref="ACW62:ACY62"/>
    <mergeCell ref="ADC62:ADD62"/>
    <mergeCell ref="ADE62:ADG62"/>
    <mergeCell ref="ADK62:ADL62"/>
    <mergeCell ref="ADM62:ADO62"/>
    <mergeCell ref="ADS62:ADT62"/>
    <mergeCell ref="ABA62:ABC62"/>
    <mergeCell ref="ABG62:ABH62"/>
    <mergeCell ref="ABI62:ABK62"/>
    <mergeCell ref="ABO62:ABP62"/>
    <mergeCell ref="ABQ62:ABS62"/>
    <mergeCell ref="ABW62:ABX62"/>
    <mergeCell ref="ABY62:ACA62"/>
    <mergeCell ref="ACE62:ACF62"/>
    <mergeCell ref="ACG62:ACI62"/>
    <mergeCell ref="ZS62:ZT62"/>
    <mergeCell ref="ZU62:ZW62"/>
    <mergeCell ref="AAA62:AAB62"/>
    <mergeCell ref="AAC62:AAE62"/>
    <mergeCell ref="AAI62:AAJ62"/>
    <mergeCell ref="AAK62:AAM62"/>
    <mergeCell ref="AAQ62:AAR62"/>
    <mergeCell ref="AAS62:AAU62"/>
    <mergeCell ref="AAY62:AAZ62"/>
    <mergeCell ref="YG62:YI62"/>
    <mergeCell ref="YM62:YN62"/>
    <mergeCell ref="YO62:YQ62"/>
    <mergeCell ref="YU62:YV62"/>
    <mergeCell ref="YW62:YY62"/>
    <mergeCell ref="ZC62:ZD62"/>
    <mergeCell ref="ZE62:ZG62"/>
    <mergeCell ref="ZK62:ZL62"/>
    <mergeCell ref="ZM62:ZO62"/>
    <mergeCell ref="WY62:WZ62"/>
    <mergeCell ref="XA62:XC62"/>
    <mergeCell ref="XG62:XH62"/>
    <mergeCell ref="XI62:XK62"/>
    <mergeCell ref="XO62:XP62"/>
    <mergeCell ref="XQ62:XS62"/>
    <mergeCell ref="XW62:XX62"/>
    <mergeCell ref="XY62:YA62"/>
    <mergeCell ref="YE62:YF62"/>
    <mergeCell ref="VM62:VO62"/>
    <mergeCell ref="VS62:VT62"/>
    <mergeCell ref="VU62:VW62"/>
    <mergeCell ref="WA62:WB62"/>
    <mergeCell ref="WC62:WE62"/>
    <mergeCell ref="WI62:WJ62"/>
    <mergeCell ref="WK62:WM62"/>
    <mergeCell ref="WQ62:WR62"/>
    <mergeCell ref="WS62:WU62"/>
    <mergeCell ref="UE62:UF62"/>
    <mergeCell ref="UG62:UI62"/>
    <mergeCell ref="UM62:UN62"/>
    <mergeCell ref="UO62:UQ62"/>
    <mergeCell ref="UU62:UV62"/>
    <mergeCell ref="UW62:UY62"/>
    <mergeCell ref="VC62:VD62"/>
    <mergeCell ref="VE62:VG62"/>
    <mergeCell ref="VK62:VL62"/>
    <mergeCell ref="SS62:SU62"/>
    <mergeCell ref="SY62:SZ62"/>
    <mergeCell ref="TA62:TC62"/>
    <mergeCell ref="TG62:TH62"/>
    <mergeCell ref="TI62:TK62"/>
    <mergeCell ref="TO62:TP62"/>
    <mergeCell ref="TQ62:TS62"/>
    <mergeCell ref="TW62:TX62"/>
    <mergeCell ref="TY62:UA62"/>
    <mergeCell ref="RK62:RL62"/>
    <mergeCell ref="RM62:RO62"/>
    <mergeCell ref="RS62:RT62"/>
    <mergeCell ref="RU62:RW62"/>
    <mergeCell ref="SA62:SB62"/>
    <mergeCell ref="SC62:SE62"/>
    <mergeCell ref="SI62:SJ62"/>
    <mergeCell ref="SK62:SM62"/>
    <mergeCell ref="SQ62:SR62"/>
    <mergeCell ref="PY62:QA62"/>
    <mergeCell ref="QE62:QF62"/>
    <mergeCell ref="QG62:QI62"/>
    <mergeCell ref="QM62:QN62"/>
    <mergeCell ref="QO62:QQ62"/>
    <mergeCell ref="QU62:QV62"/>
    <mergeCell ref="QW62:QY62"/>
    <mergeCell ref="RC62:RD62"/>
    <mergeCell ref="RE62:RG62"/>
    <mergeCell ref="OQ62:OR62"/>
    <mergeCell ref="OS62:OU62"/>
    <mergeCell ref="OY62:OZ62"/>
    <mergeCell ref="PA62:PC62"/>
    <mergeCell ref="PG62:PH62"/>
    <mergeCell ref="PI62:PK62"/>
    <mergeCell ref="PO62:PP62"/>
    <mergeCell ref="PQ62:PS62"/>
    <mergeCell ref="PW62:PX62"/>
    <mergeCell ref="NE62:NG62"/>
    <mergeCell ref="NK62:NL62"/>
    <mergeCell ref="NM62:NO62"/>
    <mergeCell ref="NS62:NT62"/>
    <mergeCell ref="NU62:NW62"/>
    <mergeCell ref="OA62:OB62"/>
    <mergeCell ref="OC62:OE62"/>
    <mergeCell ref="OI62:OJ62"/>
    <mergeCell ref="OK62:OM62"/>
    <mergeCell ref="LW62:LX62"/>
    <mergeCell ref="LY62:MA62"/>
    <mergeCell ref="ME62:MF62"/>
    <mergeCell ref="MG62:MI62"/>
    <mergeCell ref="MM62:MN62"/>
    <mergeCell ref="MO62:MQ62"/>
    <mergeCell ref="MU62:MV62"/>
    <mergeCell ref="MW62:MY62"/>
    <mergeCell ref="NC62:ND62"/>
    <mergeCell ref="KK62:KM62"/>
    <mergeCell ref="KQ62:KR62"/>
    <mergeCell ref="KS62:KU62"/>
    <mergeCell ref="KY62:KZ62"/>
    <mergeCell ref="LA62:LC62"/>
    <mergeCell ref="LG62:LH62"/>
    <mergeCell ref="LI62:LK62"/>
    <mergeCell ref="LO62:LP62"/>
    <mergeCell ref="LQ62:LS62"/>
    <mergeCell ref="JC62:JD62"/>
    <mergeCell ref="JE62:JG62"/>
    <mergeCell ref="JK62:JL62"/>
    <mergeCell ref="JM62:JO62"/>
    <mergeCell ref="JS62:JT62"/>
    <mergeCell ref="JU62:JW62"/>
    <mergeCell ref="KA62:KB62"/>
    <mergeCell ref="KC62:KE62"/>
    <mergeCell ref="KI62:KJ62"/>
    <mergeCell ref="HQ62:HS62"/>
    <mergeCell ref="HW62:HX62"/>
    <mergeCell ref="HY62:IA62"/>
    <mergeCell ref="IE62:IF62"/>
    <mergeCell ref="IG62:II62"/>
    <mergeCell ref="IM62:IN62"/>
    <mergeCell ref="IO62:IQ62"/>
    <mergeCell ref="IU62:IV62"/>
    <mergeCell ref="IW62:IY62"/>
    <mergeCell ref="GI62:GJ62"/>
    <mergeCell ref="GK62:GM62"/>
    <mergeCell ref="GQ62:GR62"/>
    <mergeCell ref="GS62:GU62"/>
    <mergeCell ref="GY62:GZ62"/>
    <mergeCell ref="HA62:HC62"/>
    <mergeCell ref="HG62:HH62"/>
    <mergeCell ref="HI62:HK62"/>
    <mergeCell ref="HO62:HP62"/>
    <mergeCell ref="EW62:EY62"/>
    <mergeCell ref="FC62:FD62"/>
    <mergeCell ref="FE62:FG62"/>
    <mergeCell ref="FK62:FL62"/>
    <mergeCell ref="FM62:FO62"/>
    <mergeCell ref="FS62:FT62"/>
    <mergeCell ref="FU62:FW62"/>
    <mergeCell ref="GA62:GB62"/>
    <mergeCell ref="GC62:GE62"/>
    <mergeCell ref="DO62:DP62"/>
    <mergeCell ref="DQ62:DS62"/>
    <mergeCell ref="DW62:DX62"/>
    <mergeCell ref="DY62:EA62"/>
    <mergeCell ref="EE62:EF62"/>
    <mergeCell ref="EG62:EI62"/>
    <mergeCell ref="EM62:EN62"/>
    <mergeCell ref="EO62:EQ62"/>
    <mergeCell ref="EU62:EV62"/>
    <mergeCell ref="CC62:CE62"/>
    <mergeCell ref="CI62:CJ62"/>
    <mergeCell ref="CK62:CM62"/>
    <mergeCell ref="CQ62:CR62"/>
    <mergeCell ref="CS62:CU62"/>
    <mergeCell ref="CY62:CZ62"/>
    <mergeCell ref="DA62:DC62"/>
    <mergeCell ref="DG62:DH62"/>
    <mergeCell ref="DI62:DK62"/>
    <mergeCell ref="AU62:AV62"/>
    <mergeCell ref="AW62:AY62"/>
    <mergeCell ref="BC62:BD62"/>
    <mergeCell ref="BE62:BG62"/>
    <mergeCell ref="BK62:BL62"/>
    <mergeCell ref="BM62:BO62"/>
    <mergeCell ref="BS62:BT62"/>
    <mergeCell ref="BU62:BW62"/>
    <mergeCell ref="CA62:CB62"/>
    <mergeCell ref="AE62:AF62"/>
    <mergeCell ref="AG62:AI62"/>
    <mergeCell ref="AM62:AN62"/>
    <mergeCell ref="AO62:AQ62"/>
    <mergeCell ref="A84:B84"/>
    <mergeCell ref="C84:E84"/>
    <mergeCell ref="A85:B85"/>
    <mergeCell ref="A93:B93"/>
    <mergeCell ref="C93:E93"/>
    <mergeCell ref="C77:E77"/>
    <mergeCell ref="C63:E63"/>
    <mergeCell ref="AG63:AI63"/>
    <mergeCell ref="AO63:AQ63"/>
    <mergeCell ref="AW63:AY63"/>
    <mergeCell ref="BE63:BG63"/>
    <mergeCell ref="BM63:BO63"/>
    <mergeCell ref="BU63:BW63"/>
    <mergeCell ref="A104:B104"/>
    <mergeCell ref="C104:E104"/>
    <mergeCell ref="C98:E98"/>
    <mergeCell ref="A100:B100"/>
    <mergeCell ref="C100:E100"/>
    <mergeCell ref="A101:B101"/>
    <mergeCell ref="A102:B102"/>
    <mergeCell ref="A103:B103"/>
    <mergeCell ref="C101:E101"/>
    <mergeCell ref="C102:E102"/>
    <mergeCell ref="C103:E103"/>
    <mergeCell ref="A108:B108"/>
    <mergeCell ref="C108:E108"/>
    <mergeCell ref="A109:B109"/>
    <mergeCell ref="C109:E109"/>
    <mergeCell ref="A58:B58"/>
    <mergeCell ref="C58:E58"/>
    <mergeCell ref="A78:B78"/>
    <mergeCell ref="C78:E78"/>
    <mergeCell ref="A75:B75"/>
    <mergeCell ref="C75:E75"/>
    <mergeCell ref="A71:B71"/>
    <mergeCell ref="C71:E71"/>
    <mergeCell ref="C76:E76"/>
    <mergeCell ref="A76:B76"/>
    <mergeCell ref="A72:B72"/>
    <mergeCell ref="C72:E72"/>
    <mergeCell ref="A73:B73"/>
    <mergeCell ref="C73:E73"/>
    <mergeCell ref="A74:B74"/>
    <mergeCell ref="C74:E74"/>
    <mergeCell ref="A77:B77"/>
    <mergeCell ref="G5:G6"/>
    <mergeCell ref="H5:H6"/>
    <mergeCell ref="A5:E6"/>
    <mergeCell ref="A9:E9"/>
    <mergeCell ref="F8:H8"/>
    <mergeCell ref="F10:H10"/>
    <mergeCell ref="A7:B7"/>
    <mergeCell ref="C7:E7"/>
    <mergeCell ref="A8:B8"/>
    <mergeCell ref="C8:E8"/>
    <mergeCell ref="A12:B12"/>
    <mergeCell ref="C12:E12"/>
    <mergeCell ref="A13:B13"/>
    <mergeCell ref="C13:E13"/>
    <mergeCell ref="F5:F6"/>
    <mergeCell ref="A17:B17"/>
    <mergeCell ref="C17:E17"/>
    <mergeCell ref="A15:B15"/>
    <mergeCell ref="C15:E15"/>
    <mergeCell ref="A16:B16"/>
    <mergeCell ref="C16:E16"/>
    <mergeCell ref="A10:B10"/>
    <mergeCell ref="C10:E10"/>
    <mergeCell ref="A14:B14"/>
    <mergeCell ref="C14:E14"/>
    <mergeCell ref="A11:E11"/>
    <mergeCell ref="A18:B18"/>
    <mergeCell ref="C18:E18"/>
    <mergeCell ref="C25:E25"/>
    <mergeCell ref="A26:B26"/>
    <mergeCell ref="C26:E26"/>
    <mergeCell ref="A27:B27"/>
    <mergeCell ref="C27:E27"/>
    <mergeCell ref="A23:B23"/>
    <mergeCell ref="C23:E23"/>
    <mergeCell ref="C24:E24"/>
    <mergeCell ref="A20:B20"/>
    <mergeCell ref="C20:E20"/>
    <mergeCell ref="C21:E21"/>
    <mergeCell ref="C22:E22"/>
    <mergeCell ref="A21:B21"/>
    <mergeCell ref="A24:B24"/>
    <mergeCell ref="A19:B19"/>
    <mergeCell ref="C19:E19"/>
    <mergeCell ref="A31:B31"/>
    <mergeCell ref="C31:E31"/>
    <mergeCell ref="C32:E32"/>
    <mergeCell ref="A28:B28"/>
    <mergeCell ref="C28:E28"/>
    <mergeCell ref="A29:B29"/>
    <mergeCell ref="C29:E29"/>
    <mergeCell ref="A30:B30"/>
    <mergeCell ref="C30:E30"/>
    <mergeCell ref="A37:B37"/>
    <mergeCell ref="C37:E37"/>
    <mergeCell ref="A38:B38"/>
    <mergeCell ref="C38:E38"/>
    <mergeCell ref="A33:B33"/>
    <mergeCell ref="C33:E33"/>
    <mergeCell ref="A34:B34"/>
    <mergeCell ref="C34:E34"/>
    <mergeCell ref="A36:B36"/>
    <mergeCell ref="C36:E36"/>
    <mergeCell ref="A35:B35"/>
    <mergeCell ref="C35:E35"/>
    <mergeCell ref="A41:B41"/>
    <mergeCell ref="C41:E41"/>
    <mergeCell ref="A42:B42"/>
    <mergeCell ref="C42:E42"/>
    <mergeCell ref="A39:B39"/>
    <mergeCell ref="C39:E39"/>
    <mergeCell ref="A40:B40"/>
    <mergeCell ref="C40:E40"/>
    <mergeCell ref="A48:E48"/>
    <mergeCell ref="A47:B47"/>
    <mergeCell ref="C47:E47"/>
    <mergeCell ref="A46:B46"/>
    <mergeCell ref="C46:E46"/>
    <mergeCell ref="A44:B44"/>
    <mergeCell ref="C44:E44"/>
    <mergeCell ref="A45:B45"/>
    <mergeCell ref="C45:E45"/>
    <mergeCell ref="A50:B50"/>
    <mergeCell ref="C50:E50"/>
    <mergeCell ref="A52:B52"/>
    <mergeCell ref="C52:E52"/>
    <mergeCell ref="A54:B54"/>
    <mergeCell ref="C54:E54"/>
    <mergeCell ref="A70:B70"/>
    <mergeCell ref="C70:E70"/>
    <mergeCell ref="C65:E65"/>
    <mergeCell ref="C67:E67"/>
    <mergeCell ref="A65:B65"/>
    <mergeCell ref="C61:E61"/>
    <mergeCell ref="A64:B64"/>
    <mergeCell ref="C64:E64"/>
    <mergeCell ref="A59:B59"/>
    <mergeCell ref="C59:E59"/>
    <mergeCell ref="A43:B43"/>
    <mergeCell ref="C43:E43"/>
    <mergeCell ref="A57:B57"/>
    <mergeCell ref="C57:E57"/>
    <mergeCell ref="A66:B66"/>
    <mergeCell ref="A68:B68"/>
    <mergeCell ref="A69:B69"/>
    <mergeCell ref="C66:E66"/>
    <mergeCell ref="C68:E68"/>
    <mergeCell ref="C69:E69"/>
    <mergeCell ref="A67:B67"/>
    <mergeCell ref="C60:E60"/>
    <mergeCell ref="A62:B62"/>
    <mergeCell ref="C62:E62"/>
    <mergeCell ref="A107:B107"/>
    <mergeCell ref="C107:E107"/>
    <mergeCell ref="A105:B105"/>
    <mergeCell ref="C105:E105"/>
    <mergeCell ref="A106:B106"/>
    <mergeCell ref="C106:E106"/>
    <mergeCell ref="C114:E114"/>
    <mergeCell ref="C115:E115"/>
    <mergeCell ref="C117:E117"/>
    <mergeCell ref="A114:B114"/>
    <mergeCell ref="A112:B112"/>
    <mergeCell ref="C112:E112"/>
    <mergeCell ref="A110:B110"/>
    <mergeCell ref="C110:E110"/>
    <mergeCell ref="A111:B111"/>
    <mergeCell ref="C111:E111"/>
    <mergeCell ref="A139:B139"/>
    <mergeCell ref="C139:E139"/>
    <mergeCell ref="A126:B126"/>
    <mergeCell ref="C126:E126"/>
    <mergeCell ref="A118:B118"/>
    <mergeCell ref="C118:E118"/>
    <mergeCell ref="A120:B120"/>
    <mergeCell ref="C120:E120"/>
    <mergeCell ref="A130:B130"/>
    <mergeCell ref="C130:E130"/>
    <mergeCell ref="C128:E128"/>
    <mergeCell ref="C131:E131"/>
    <mergeCell ref="A132:B132"/>
    <mergeCell ref="C132:E132"/>
    <mergeCell ref="A133:B133"/>
    <mergeCell ref="C133:E133"/>
    <mergeCell ref="A134:B134"/>
    <mergeCell ref="A135:B135"/>
    <mergeCell ref="A136:B136"/>
    <mergeCell ref="C134:E134"/>
    <mergeCell ref="C135:E135"/>
    <mergeCell ref="C136:E136"/>
    <mergeCell ref="C137:E137"/>
    <mergeCell ref="C138:E138"/>
    <mergeCell ref="A143:B143"/>
    <mergeCell ref="C143:E143"/>
    <mergeCell ref="A144:B144"/>
    <mergeCell ref="C144:E144"/>
    <mergeCell ref="A142:B142"/>
    <mergeCell ref="C142:E142"/>
    <mergeCell ref="A140:B140"/>
    <mergeCell ref="C140:E140"/>
    <mergeCell ref="A141:B141"/>
    <mergeCell ref="C141:E141"/>
    <mergeCell ref="A145:B145"/>
    <mergeCell ref="C145:E145"/>
    <mergeCell ref="A147:B147"/>
    <mergeCell ref="C147:E147"/>
    <mergeCell ref="A151:B151"/>
    <mergeCell ref="C151:E151"/>
    <mergeCell ref="A158:B158"/>
    <mergeCell ref="C158:E158"/>
    <mergeCell ref="A160:B160"/>
    <mergeCell ref="C160:E160"/>
    <mergeCell ref="C156:E156"/>
    <mergeCell ref="C157:E157"/>
    <mergeCell ref="A156:B156"/>
    <mergeCell ref="A154:B154"/>
    <mergeCell ref="C154:E154"/>
    <mergeCell ref="A155:B155"/>
    <mergeCell ref="C155:E155"/>
    <mergeCell ref="A159:B159"/>
    <mergeCell ref="C159:E159"/>
    <mergeCell ref="A168:B168"/>
    <mergeCell ref="A169:B169"/>
    <mergeCell ref="C168:E168"/>
    <mergeCell ref="C169:E169"/>
    <mergeCell ref="C170:E170"/>
    <mergeCell ref="A171:B171"/>
    <mergeCell ref="C171:E171"/>
    <mergeCell ref="C172:E172"/>
    <mergeCell ref="C173:E173"/>
    <mergeCell ref="C174:E174"/>
    <mergeCell ref="A152:B152"/>
    <mergeCell ref="C152:E152"/>
    <mergeCell ref="A153:B153"/>
    <mergeCell ref="C153:E153"/>
    <mergeCell ref="A146:B146"/>
    <mergeCell ref="C146:E146"/>
    <mergeCell ref="A148:B148"/>
    <mergeCell ref="C148:E148"/>
    <mergeCell ref="A195:E195"/>
    <mergeCell ref="A192:B192"/>
    <mergeCell ref="C192:E192"/>
    <mergeCell ref="A185:B185"/>
    <mergeCell ref="C185:E185"/>
    <mergeCell ref="A186:B186"/>
    <mergeCell ref="C186:E186"/>
    <mergeCell ref="A207:B207"/>
    <mergeCell ref="C207:E207"/>
    <mergeCell ref="A204:E204"/>
    <mergeCell ref="A163:B163"/>
    <mergeCell ref="C163:E163"/>
    <mergeCell ref="A161:B161"/>
    <mergeCell ref="C161:E161"/>
    <mergeCell ref="A162:B162"/>
    <mergeCell ref="C162:E162"/>
    <mergeCell ref="A165:B165"/>
    <mergeCell ref="C165:E165"/>
    <mergeCell ref="A166:B166"/>
    <mergeCell ref="C166:E166"/>
    <mergeCell ref="A180:B180"/>
    <mergeCell ref="C180:E180"/>
    <mergeCell ref="A181:B181"/>
    <mergeCell ref="C181:E181"/>
    <mergeCell ref="A178:B178"/>
    <mergeCell ref="C178:E178"/>
    <mergeCell ref="A179:B179"/>
    <mergeCell ref="C179:E179"/>
    <mergeCell ref="A164:B164"/>
    <mergeCell ref="C164:E164"/>
    <mergeCell ref="A167:B167"/>
    <mergeCell ref="C167:E167"/>
    <mergeCell ref="A208:B208"/>
    <mergeCell ref="C208:E208"/>
    <mergeCell ref="A205:B205"/>
    <mergeCell ref="C205:E205"/>
    <mergeCell ref="A216:B216"/>
    <mergeCell ref="C216:E216"/>
    <mergeCell ref="A214:B214"/>
    <mergeCell ref="C214:E214"/>
    <mergeCell ref="A206:B206"/>
    <mergeCell ref="C206:E206"/>
    <mergeCell ref="A212:B212"/>
    <mergeCell ref="C212:E212"/>
    <mergeCell ref="A213:B213"/>
    <mergeCell ref="C213:E213"/>
    <mergeCell ref="A209:B209"/>
    <mergeCell ref="C209:E209"/>
    <mergeCell ref="A210:B210"/>
    <mergeCell ref="C210:E210"/>
    <mergeCell ref="A211:B211"/>
    <mergeCell ref="C211:E211"/>
    <mergeCell ref="A215:B215"/>
    <mergeCell ref="C215:E215"/>
    <mergeCell ref="A113:B113"/>
    <mergeCell ref="C113:E113"/>
    <mergeCell ref="A123:B123"/>
    <mergeCell ref="C123:E123"/>
    <mergeCell ref="A149:B149"/>
    <mergeCell ref="C149:E149"/>
    <mergeCell ref="A150:B150"/>
    <mergeCell ref="C150:E150"/>
    <mergeCell ref="C193:E193"/>
    <mergeCell ref="A193:B193"/>
    <mergeCell ref="C194:E194"/>
    <mergeCell ref="A194:B194"/>
    <mergeCell ref="A203:B203"/>
    <mergeCell ref="C203:E203"/>
    <mergeCell ref="C200:E200"/>
    <mergeCell ref="C201:E201"/>
    <mergeCell ref="A200:B200"/>
    <mergeCell ref="A198:B198"/>
    <mergeCell ref="C198:E198"/>
    <mergeCell ref="A199:B199"/>
    <mergeCell ref="C199:E199"/>
    <mergeCell ref="A196:B196"/>
    <mergeCell ref="C196:E196"/>
    <mergeCell ref="C175:E175"/>
    <mergeCell ref="A183:B183"/>
    <mergeCell ref="C183:E183"/>
    <mergeCell ref="A184:B184"/>
    <mergeCell ref="C184:E184"/>
    <mergeCell ref="A182:B182"/>
    <mergeCell ref="C182:E182"/>
    <mergeCell ref="A197:B197"/>
    <mergeCell ref="C197:E197"/>
    <mergeCell ref="A95:B95"/>
    <mergeCell ref="C95:E95"/>
    <mergeCell ref="A96:B96"/>
    <mergeCell ref="C96:E96"/>
    <mergeCell ref="A97:B97"/>
    <mergeCell ref="C97:E97"/>
    <mergeCell ref="A1:H1"/>
    <mergeCell ref="A2:H4"/>
    <mergeCell ref="A55:B55"/>
    <mergeCell ref="C55:E55"/>
    <mergeCell ref="A94:B94"/>
    <mergeCell ref="C94:E94"/>
    <mergeCell ref="A92:B92"/>
    <mergeCell ref="C92:E92"/>
    <mergeCell ref="A90:B90"/>
    <mergeCell ref="C90:E90"/>
    <mergeCell ref="A82:B82"/>
    <mergeCell ref="C82:E82"/>
    <mergeCell ref="C83:E83"/>
    <mergeCell ref="C86:E86"/>
    <mergeCell ref="A83:B83"/>
    <mergeCell ref="C81:E81"/>
    <mergeCell ref="A79:B79"/>
    <mergeCell ref="C79:E79"/>
    <mergeCell ref="A56:B56"/>
    <mergeCell ref="C56:E56"/>
    <mergeCell ref="A51:B51"/>
    <mergeCell ref="C51:E51"/>
    <mergeCell ref="A53:B53"/>
    <mergeCell ref="C53:E53"/>
    <mergeCell ref="A49:B49"/>
    <mergeCell ref="C49:E49"/>
  </mergeCells>
  <pageMargins left="0.25" right="0.25" top="0.75" bottom="0.75" header="0.3" footer="0.3"/>
  <pageSetup paperSize="9" scale="10" fitToHeight="0" orientation="portrait" r:id="rId1"/>
  <ignoredErrors>
    <ignoredError sqref="F205:G205" formula="1"/>
    <ignoredError sqref="A114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K14"/>
  <sheetViews>
    <sheetView workbookViewId="0">
      <selection activeCell="A2" sqref="A2:K2"/>
    </sheetView>
  </sheetViews>
  <sheetFormatPr defaultRowHeight="15" x14ac:dyDescent="0.25"/>
  <cols>
    <col min="1" max="1" width="3.28515625" customWidth="1"/>
    <col min="2" max="2" width="2.140625" customWidth="1"/>
    <col min="3" max="3" width="2" customWidth="1"/>
    <col min="4" max="4" width="2.140625" customWidth="1"/>
    <col min="5" max="5" width="25.28515625" customWidth="1"/>
    <col min="6" max="6" width="14" customWidth="1"/>
    <col min="7" max="7" width="21.140625" customWidth="1"/>
    <col min="8" max="8" width="13.7109375" customWidth="1"/>
    <col min="9" max="9" width="13.5703125" customWidth="1"/>
    <col min="10" max="10" width="9.28515625" customWidth="1"/>
    <col min="11" max="11" width="8.28515625" customWidth="1"/>
  </cols>
  <sheetData>
    <row r="1" spans="1:11" ht="18" customHeight="1" x14ac:dyDescent="0.25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ht="15.75" customHeight="1" x14ac:dyDescent="0.25">
      <c r="A2" s="198" t="s">
        <v>9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</row>
    <row r="3" spans="1:11" ht="15.75" x14ac:dyDescent="0.25">
      <c r="A3" s="59"/>
      <c r="B3" s="59"/>
      <c r="C3" s="59"/>
      <c r="D3" s="59"/>
      <c r="E3" s="59"/>
      <c r="F3" s="59"/>
      <c r="G3" s="59"/>
      <c r="H3" s="59"/>
      <c r="I3" s="70"/>
      <c r="J3" s="70"/>
      <c r="K3" s="70"/>
    </row>
    <row r="4" spans="1:11" ht="18" customHeight="1" x14ac:dyDescent="0.25">
      <c r="A4" s="198" t="s">
        <v>28</v>
      </c>
      <c r="B4" s="198"/>
      <c r="C4" s="198"/>
      <c r="D4" s="198"/>
      <c r="E4" s="198"/>
      <c r="F4" s="198"/>
      <c r="G4" s="198"/>
      <c r="H4" s="198"/>
      <c r="I4" s="198"/>
      <c r="J4" s="198"/>
      <c r="K4" s="198"/>
    </row>
    <row r="5" spans="1:11" ht="15.75" customHeight="1" x14ac:dyDescent="0.25">
      <c r="A5" s="198" t="s">
        <v>22</v>
      </c>
      <c r="B5" s="198"/>
      <c r="C5" s="198"/>
      <c r="D5" s="198"/>
      <c r="E5" s="198"/>
      <c r="F5" s="198"/>
      <c r="G5" s="198"/>
      <c r="H5" s="198"/>
      <c r="I5" s="198"/>
      <c r="J5" s="198"/>
      <c r="K5" s="198"/>
    </row>
    <row r="6" spans="1:11" ht="15.75" x14ac:dyDescent="0.25">
      <c r="A6" s="59"/>
      <c r="B6" s="59"/>
      <c r="C6" s="59"/>
      <c r="D6" s="59"/>
      <c r="E6" s="59"/>
      <c r="F6" s="59"/>
      <c r="G6" s="59"/>
      <c r="H6" s="59"/>
      <c r="I6" s="70"/>
      <c r="J6" s="70"/>
      <c r="K6" s="70"/>
    </row>
    <row r="7" spans="1:11" ht="51" customHeight="1" x14ac:dyDescent="0.25">
      <c r="A7" s="316" t="s">
        <v>5</v>
      </c>
      <c r="B7" s="317"/>
      <c r="C7" s="317"/>
      <c r="D7" s="317"/>
      <c r="E7" s="318"/>
      <c r="F7" s="125" t="s">
        <v>156</v>
      </c>
      <c r="G7" s="125" t="s">
        <v>145</v>
      </c>
      <c r="H7" s="125" t="s">
        <v>146</v>
      </c>
      <c r="I7" s="125" t="s">
        <v>155</v>
      </c>
      <c r="J7" s="125" t="s">
        <v>11</v>
      </c>
      <c r="K7" s="125" t="s">
        <v>25</v>
      </c>
    </row>
    <row r="8" spans="1:11" x14ac:dyDescent="0.25">
      <c r="A8" s="316">
        <v>1</v>
      </c>
      <c r="B8" s="317"/>
      <c r="C8" s="317"/>
      <c r="D8" s="317"/>
      <c r="E8" s="318"/>
      <c r="F8" s="126">
        <v>2</v>
      </c>
      <c r="G8" s="126">
        <v>3</v>
      </c>
      <c r="H8" s="126">
        <v>4</v>
      </c>
      <c r="I8" s="126">
        <v>5</v>
      </c>
      <c r="J8" s="126" t="s">
        <v>20</v>
      </c>
      <c r="K8" s="126" t="s">
        <v>32</v>
      </c>
    </row>
    <row r="9" spans="1:11" ht="22.5" x14ac:dyDescent="0.25">
      <c r="A9" s="61">
        <v>8</v>
      </c>
      <c r="B9" s="61"/>
      <c r="C9" s="61"/>
      <c r="D9" s="61"/>
      <c r="E9" s="61" t="s">
        <v>6</v>
      </c>
      <c r="F9" s="65">
        <v>0</v>
      </c>
      <c r="G9" s="65">
        <v>0</v>
      </c>
      <c r="H9" s="66"/>
      <c r="I9" s="67">
        <v>0</v>
      </c>
      <c r="J9" s="68">
        <v>0</v>
      </c>
      <c r="K9" s="68">
        <v>0</v>
      </c>
    </row>
    <row r="10" spans="1:11" ht="22.5" x14ac:dyDescent="0.25">
      <c r="A10" s="62">
        <v>5</v>
      </c>
      <c r="B10" s="63"/>
      <c r="C10" s="63"/>
      <c r="D10" s="63"/>
      <c r="E10" s="64" t="s">
        <v>7</v>
      </c>
      <c r="F10" s="65">
        <v>0</v>
      </c>
      <c r="G10" s="65">
        <v>0</v>
      </c>
      <c r="H10" s="66"/>
      <c r="I10" s="67">
        <v>0</v>
      </c>
      <c r="J10" s="68">
        <v>0</v>
      </c>
      <c r="K10" s="68">
        <v>0</v>
      </c>
    </row>
    <row r="11" spans="1:11" x14ac:dyDescent="0.25">
      <c r="A11" s="60"/>
      <c r="B11" s="60"/>
      <c r="C11" s="60"/>
      <c r="D11" s="60"/>
      <c r="E11" s="60"/>
      <c r="F11" s="60"/>
      <c r="G11" s="60"/>
      <c r="H11" s="60"/>
      <c r="I11" s="60"/>
      <c r="J11" s="60"/>
      <c r="K11" s="60"/>
    </row>
    <row r="12" spans="1:1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</row>
    <row r="13" spans="1:11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</row>
    <row r="14" spans="1:11" x14ac:dyDescent="0.2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</row>
  </sheetData>
  <mergeCells count="5">
    <mergeCell ref="A7:E7"/>
    <mergeCell ref="A8:E8"/>
    <mergeCell ref="A2:K2"/>
    <mergeCell ref="A4:K4"/>
    <mergeCell ref="A5:K5"/>
  </mergeCells>
  <pageMargins left="0.7" right="0.7" top="0.75" bottom="0.75" header="0.3" footer="0.3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Naslovna strana</vt:lpstr>
      <vt:lpstr>SAŽETAK</vt:lpstr>
      <vt:lpstr>Ekonomska klas.</vt:lpstr>
      <vt:lpstr>Prihodi i rashodi -izvori fin.</vt:lpstr>
      <vt:lpstr>Rashodi prema funkcijskoj k </vt:lpstr>
      <vt:lpstr>POSEBNI DIO</vt:lpstr>
      <vt:lpstr>Račun financiranja</vt:lpstr>
      <vt:lpstr>SAŽETAK!Print_Area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Korisnik</cp:lastModifiedBy>
  <cp:lastPrinted>2026-03-17T10:04:59Z</cp:lastPrinted>
  <dcterms:created xsi:type="dcterms:W3CDTF">2022-08-12T12:51:27Z</dcterms:created>
  <dcterms:modified xsi:type="dcterms:W3CDTF">2026-03-17T10:05:26Z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Tablica ogledni format izvještaja o izvršenju PKDP.xlsx</vt:lpwstr>
  </property>
</Properties>
</file>